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u0921\Desktop\R7　関東選抜\１　関東選抜大会　本戦（これ最新）\06 HP掲載\"/>
    </mc:Choice>
  </mc:AlternateContent>
  <xr:revisionPtr revIDLastSave="0" documentId="13_ncr:1_{A4FD361C-E684-4B59-B63A-57831F66D4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  <sheet name="千葉県編集用" sheetId="2" r:id="rId2"/>
  </sheets>
  <definedNames>
    <definedName name="_xlnm.Print_Area" localSheetId="0">申込書!$A$1:$O$53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8" i="2" l="1"/>
  <c r="B18" i="2"/>
  <c r="H18" i="2" s="1"/>
  <c r="C18" i="2"/>
  <c r="J18" i="2" s="1"/>
  <c r="D18" i="2"/>
  <c r="F18" i="2"/>
  <c r="G18" i="2"/>
  <c r="I18" i="2"/>
  <c r="M18" i="2"/>
  <c r="A19" i="2"/>
  <c r="B19" i="2"/>
  <c r="H19" i="2" s="1"/>
  <c r="C19" i="2"/>
  <c r="J19" i="2" s="1"/>
  <c r="D19" i="2"/>
  <c r="F19" i="2"/>
  <c r="G19" i="2"/>
  <c r="I19" i="2"/>
  <c r="M19" i="2"/>
  <c r="A20" i="2"/>
  <c r="B20" i="2"/>
  <c r="L20" i="2" s="1"/>
  <c r="C20" i="2"/>
  <c r="J20" i="2" s="1"/>
  <c r="D20" i="2"/>
  <c r="F20" i="2"/>
  <c r="G20" i="2"/>
  <c r="I20" i="2"/>
  <c r="M20" i="2"/>
  <c r="A21" i="2"/>
  <c r="B21" i="2"/>
  <c r="H21" i="2" s="1"/>
  <c r="C21" i="2"/>
  <c r="J21" i="2" s="1"/>
  <c r="D21" i="2"/>
  <c r="F21" i="2"/>
  <c r="G21" i="2"/>
  <c r="I21" i="2"/>
  <c r="M21" i="2"/>
  <c r="A22" i="2"/>
  <c r="B22" i="2"/>
  <c r="H22" i="2" s="1"/>
  <c r="C22" i="2"/>
  <c r="N22" i="2" s="1"/>
  <c r="D22" i="2"/>
  <c r="F22" i="2"/>
  <c r="G22" i="2"/>
  <c r="I22" i="2"/>
  <c r="J22" i="2"/>
  <c r="M22" i="2"/>
  <c r="A23" i="2"/>
  <c r="B23" i="2"/>
  <c r="H23" i="2" s="1"/>
  <c r="C23" i="2"/>
  <c r="J23" i="2" s="1"/>
  <c r="D23" i="2"/>
  <c r="F23" i="2"/>
  <c r="G23" i="2"/>
  <c r="I23" i="2"/>
  <c r="M23" i="2"/>
  <c r="A24" i="2"/>
  <c r="B24" i="2"/>
  <c r="L24" i="2" s="1"/>
  <c r="C24" i="2"/>
  <c r="J24" i="2" s="1"/>
  <c r="D24" i="2"/>
  <c r="F24" i="2"/>
  <c r="G24" i="2"/>
  <c r="I24" i="2"/>
  <c r="M24" i="2"/>
  <c r="A25" i="2"/>
  <c r="B25" i="2"/>
  <c r="L25" i="2" s="1"/>
  <c r="C25" i="2"/>
  <c r="J25" i="2" s="1"/>
  <c r="D25" i="2"/>
  <c r="F25" i="2"/>
  <c r="G25" i="2"/>
  <c r="H25" i="2"/>
  <c r="I25" i="2"/>
  <c r="M25" i="2"/>
  <c r="A26" i="2"/>
  <c r="B26" i="2"/>
  <c r="H26" i="2" s="1"/>
  <c r="C26" i="2"/>
  <c r="J26" i="2" s="1"/>
  <c r="D26" i="2"/>
  <c r="F26" i="2"/>
  <c r="G26" i="2"/>
  <c r="I26" i="2"/>
  <c r="L26" i="2"/>
  <c r="M26" i="2"/>
  <c r="A27" i="2"/>
  <c r="B27" i="2"/>
  <c r="H27" i="2" s="1"/>
  <c r="C27" i="2"/>
  <c r="J27" i="2" s="1"/>
  <c r="D27" i="2"/>
  <c r="F27" i="2"/>
  <c r="G27" i="2"/>
  <c r="I27" i="2"/>
  <c r="M27" i="2"/>
  <c r="A28" i="2"/>
  <c r="B28" i="2"/>
  <c r="L28" i="2" s="1"/>
  <c r="C28" i="2"/>
  <c r="J28" i="2" s="1"/>
  <c r="D28" i="2"/>
  <c r="F28" i="2"/>
  <c r="G28" i="2"/>
  <c r="H28" i="2"/>
  <c r="I28" i="2"/>
  <c r="M28" i="2"/>
  <c r="A29" i="2"/>
  <c r="B29" i="2"/>
  <c r="H29" i="2" s="1"/>
  <c r="C29" i="2"/>
  <c r="J29" i="2" s="1"/>
  <c r="D29" i="2"/>
  <c r="F29" i="2"/>
  <c r="G29" i="2"/>
  <c r="I29" i="2"/>
  <c r="M29" i="2"/>
  <c r="A30" i="2"/>
  <c r="B30" i="2"/>
  <c r="H30" i="2" s="1"/>
  <c r="C30" i="2"/>
  <c r="N30" i="2" s="1"/>
  <c r="D30" i="2"/>
  <c r="F30" i="2"/>
  <c r="G30" i="2"/>
  <c r="I30" i="2"/>
  <c r="M30" i="2"/>
  <c r="A31" i="2"/>
  <c r="B31" i="2"/>
  <c r="H31" i="2" s="1"/>
  <c r="C31" i="2"/>
  <c r="J31" i="2" s="1"/>
  <c r="D31" i="2"/>
  <c r="F31" i="2"/>
  <c r="G31" i="2"/>
  <c r="I31" i="2"/>
  <c r="M31" i="2"/>
  <c r="A32" i="2"/>
  <c r="B32" i="2"/>
  <c r="L32" i="2" s="1"/>
  <c r="C32" i="2"/>
  <c r="J32" i="2" s="1"/>
  <c r="D32" i="2"/>
  <c r="F32" i="2"/>
  <c r="G32" i="2"/>
  <c r="I32" i="2"/>
  <c r="M32" i="2"/>
  <c r="A33" i="2"/>
  <c r="B33" i="2"/>
  <c r="L33" i="2" s="1"/>
  <c r="C33" i="2"/>
  <c r="N33" i="2" s="1"/>
  <c r="D33" i="2"/>
  <c r="F33" i="2"/>
  <c r="G33" i="2"/>
  <c r="I33" i="2"/>
  <c r="M33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4" i="2"/>
  <c r="B5" i="2"/>
  <c r="H5" i="2" s="1"/>
  <c r="C5" i="2"/>
  <c r="J5" i="2" s="1"/>
  <c r="D5" i="2"/>
  <c r="F5" i="2"/>
  <c r="G5" i="2"/>
  <c r="I5" i="2"/>
  <c r="M5" i="2"/>
  <c r="B6" i="2"/>
  <c r="H6" i="2" s="1"/>
  <c r="C6" i="2"/>
  <c r="J6" i="2" s="1"/>
  <c r="D6" i="2"/>
  <c r="F6" i="2"/>
  <c r="G6" i="2"/>
  <c r="I6" i="2"/>
  <c r="M6" i="2"/>
  <c r="B7" i="2"/>
  <c r="C7" i="2"/>
  <c r="N7" i="2" s="1"/>
  <c r="D7" i="2"/>
  <c r="F7" i="2"/>
  <c r="G7" i="2"/>
  <c r="H7" i="2"/>
  <c r="I7" i="2"/>
  <c r="L7" i="2"/>
  <c r="M7" i="2"/>
  <c r="B8" i="2"/>
  <c r="L8" i="2" s="1"/>
  <c r="C8" i="2"/>
  <c r="J8" i="2" s="1"/>
  <c r="D8" i="2"/>
  <c r="F8" i="2"/>
  <c r="G8" i="2"/>
  <c r="I8" i="2"/>
  <c r="M8" i="2"/>
  <c r="B9" i="2"/>
  <c r="L9" i="2" s="1"/>
  <c r="C9" i="2"/>
  <c r="J9" i="2" s="1"/>
  <c r="D9" i="2"/>
  <c r="F9" i="2"/>
  <c r="G9" i="2"/>
  <c r="I9" i="2"/>
  <c r="M9" i="2"/>
  <c r="B10" i="2"/>
  <c r="H10" i="2" s="1"/>
  <c r="C10" i="2"/>
  <c r="N10" i="2" s="1"/>
  <c r="D10" i="2"/>
  <c r="F10" i="2"/>
  <c r="G10" i="2"/>
  <c r="I10" i="2"/>
  <c r="M10" i="2"/>
  <c r="B11" i="2"/>
  <c r="C11" i="2"/>
  <c r="N11" i="2" s="1"/>
  <c r="D11" i="2"/>
  <c r="F11" i="2"/>
  <c r="G11" i="2"/>
  <c r="H11" i="2"/>
  <c r="I11" i="2"/>
  <c r="L11" i="2"/>
  <c r="M11" i="2"/>
  <c r="B12" i="2"/>
  <c r="H12" i="2" s="1"/>
  <c r="C12" i="2"/>
  <c r="J12" i="2" s="1"/>
  <c r="D12" i="2"/>
  <c r="F12" i="2"/>
  <c r="G12" i="2"/>
  <c r="I12" i="2"/>
  <c r="M12" i="2"/>
  <c r="B13" i="2"/>
  <c r="L13" i="2" s="1"/>
  <c r="C13" i="2"/>
  <c r="N13" i="2" s="1"/>
  <c r="D13" i="2"/>
  <c r="F13" i="2"/>
  <c r="G13" i="2"/>
  <c r="H13" i="2"/>
  <c r="I13" i="2"/>
  <c r="J13" i="2"/>
  <c r="M13" i="2"/>
  <c r="B14" i="2"/>
  <c r="H14" i="2" s="1"/>
  <c r="C14" i="2"/>
  <c r="N14" i="2" s="1"/>
  <c r="D14" i="2"/>
  <c r="F14" i="2"/>
  <c r="G14" i="2"/>
  <c r="I14" i="2"/>
  <c r="M14" i="2"/>
  <c r="B15" i="2"/>
  <c r="H15" i="2" s="1"/>
  <c r="C15" i="2"/>
  <c r="J15" i="2" s="1"/>
  <c r="D15" i="2"/>
  <c r="F15" i="2"/>
  <c r="G15" i="2"/>
  <c r="I15" i="2"/>
  <c r="M15" i="2"/>
  <c r="B16" i="2"/>
  <c r="L16" i="2" s="1"/>
  <c r="C16" i="2"/>
  <c r="J16" i="2" s="1"/>
  <c r="D16" i="2"/>
  <c r="F16" i="2"/>
  <c r="G16" i="2"/>
  <c r="I16" i="2"/>
  <c r="M16" i="2"/>
  <c r="B17" i="2"/>
  <c r="H17" i="2" s="1"/>
  <c r="C17" i="2"/>
  <c r="J17" i="2" s="1"/>
  <c r="D17" i="2"/>
  <c r="F17" i="2"/>
  <c r="G17" i="2"/>
  <c r="I17" i="2"/>
  <c r="M17" i="2"/>
  <c r="I4" i="2"/>
  <c r="F4" i="2"/>
  <c r="G4" i="2"/>
  <c r="D4" i="2"/>
  <c r="C4" i="2"/>
  <c r="J4" i="2" s="1"/>
  <c r="M4" i="2"/>
  <c r="B4" i="2"/>
  <c r="H4" i="2" s="1"/>
  <c r="C47" i="1"/>
  <c r="C51" i="1"/>
  <c r="E49" i="1"/>
  <c r="L18" i="2" l="1"/>
  <c r="N18" i="2"/>
  <c r="J33" i="2"/>
  <c r="L14" i="2"/>
  <c r="H33" i="2"/>
  <c r="J14" i="2"/>
  <c r="H20" i="2"/>
  <c r="H16" i="2"/>
  <c r="H8" i="2"/>
  <c r="N25" i="2"/>
  <c r="J11" i="2"/>
  <c r="J7" i="2"/>
  <c r="J30" i="2"/>
  <c r="N26" i="2"/>
  <c r="L29" i="2"/>
  <c r="L21" i="2"/>
  <c r="N5" i="2"/>
  <c r="L4" i="2"/>
  <c r="N29" i="2"/>
  <c r="L5" i="2"/>
  <c r="N17" i="2"/>
  <c r="L10" i="2"/>
  <c r="N8" i="2"/>
  <c r="L17" i="2"/>
  <c r="J10" i="2"/>
  <c r="H32" i="2"/>
  <c r="H24" i="2"/>
  <c r="N21" i="2"/>
  <c r="N4" i="2"/>
  <c r="L30" i="2"/>
  <c r="L22" i="2"/>
  <c r="N23" i="2"/>
  <c r="N31" i="2"/>
  <c r="N27" i="2"/>
  <c r="N19" i="2"/>
  <c r="L31" i="2"/>
  <c r="L27" i="2"/>
  <c r="L23" i="2"/>
  <c r="L19" i="2"/>
  <c r="N32" i="2"/>
  <c r="N28" i="2"/>
  <c r="N24" i="2"/>
  <c r="N20" i="2"/>
  <c r="N9" i="2"/>
  <c r="H9" i="2"/>
  <c r="N15" i="2"/>
  <c r="N12" i="2"/>
  <c r="L15" i="2"/>
  <c r="L12" i="2"/>
  <c r="N6" i="2"/>
  <c r="N16" i="2"/>
  <c r="L6" i="2"/>
</calcChain>
</file>

<file path=xl/sharedStrings.xml><?xml version="1.0" encoding="utf-8"?>
<sst xmlns="http://schemas.openxmlformats.org/spreadsheetml/2006/main" count="100" uniqueCount="87">
  <si>
    <t>体重</t>
    <rPh sb="0" eb="2">
      <t>たいじゅう</t>
    </rPh>
    <phoneticPr fontId="5" type="Hiragana"/>
  </si>
  <si>
    <t>男子73kg級</t>
    <rPh sb="0" eb="2">
      <t>だんし</t>
    </rPh>
    <rPh sb="6" eb="7">
      <t>きゅう</t>
    </rPh>
    <phoneticPr fontId="5" type="Hiragana"/>
  </si>
  <si>
    <t>へ必要事項を入力してください。</t>
    <rPh sb="1" eb="3">
      <t>ひつよう</t>
    </rPh>
    <rPh sb="3" eb="5">
      <t>じこう</t>
    </rPh>
    <rPh sb="6" eb="8">
      <t>にゅうりょく</t>
    </rPh>
    <phoneticPr fontId="5" type="Hiragana"/>
  </si>
  <si>
    <t>学校名</t>
    <rPh sb="0" eb="3">
      <t>がっこうめい</t>
    </rPh>
    <phoneticPr fontId="5" type="Hiragana"/>
  </si>
  <si>
    <t>出場選手</t>
    <rPh sb="0" eb="2">
      <t>しゅつじょう</t>
    </rPh>
    <rPh sb="2" eb="4">
      <t>せんしゅ</t>
    </rPh>
    <phoneticPr fontId="5" type="Hiragana"/>
  </si>
  <si>
    <t>例1</t>
    <rPh sb="0" eb="1">
      <t>れい</t>
    </rPh>
    <phoneticPr fontId="5" type="Hiragana"/>
  </si>
  <si>
    <t>男子66kg級</t>
    <rPh sb="0" eb="2">
      <t>だんし</t>
    </rPh>
    <rPh sb="6" eb="7">
      <t>きゅう</t>
    </rPh>
    <phoneticPr fontId="5" type="Hiragana"/>
  </si>
  <si>
    <t>男子100kg級</t>
    <rPh sb="0" eb="2">
      <t>だんし</t>
    </rPh>
    <rPh sb="7" eb="8">
      <t>きゅう</t>
    </rPh>
    <phoneticPr fontId="5" type="Hiragana"/>
  </si>
  <si>
    <t>全柔連ＩＤ</t>
    <rPh sb="0" eb="3">
      <t>ぜんじゅうれん</t>
    </rPh>
    <phoneticPr fontId="5" type="Hiragana"/>
  </si>
  <si>
    <t>学年</t>
    <rPh sb="0" eb="2">
      <t>がくねん</t>
    </rPh>
    <phoneticPr fontId="5" type="Hiragana"/>
  </si>
  <si>
    <t>段位</t>
    <rPh sb="0" eb="2">
      <t>だんい</t>
    </rPh>
    <phoneticPr fontId="5" type="Hiragana"/>
  </si>
  <si>
    <t>No.</t>
  </si>
  <si>
    <t>姓</t>
    <rPh sb="0" eb="1">
      <t>せい</t>
    </rPh>
    <phoneticPr fontId="5" type="Hiragana"/>
  </si>
  <si>
    <t>名ﾌﾘｶﾞﾅ</t>
    <rPh sb="0" eb="1">
      <t>な</t>
    </rPh>
    <phoneticPr fontId="5" type="Hiragana"/>
  </si>
  <si>
    <t>名</t>
    <rPh sb="0" eb="1">
      <t>な</t>
    </rPh>
    <phoneticPr fontId="5" type="Hiragana"/>
  </si>
  <si>
    <t>女子48kg級</t>
    <rPh sb="0" eb="2">
      <t>じょし</t>
    </rPh>
    <rPh sb="6" eb="7">
      <t>きゅう</t>
    </rPh>
    <phoneticPr fontId="5" type="Hiragana"/>
  </si>
  <si>
    <t>姓ﾌﾘｶﾞﾅ</t>
    <rPh sb="0" eb="1">
      <t>せい</t>
    </rPh>
    <phoneticPr fontId="5" type="Hiragana"/>
  </si>
  <si>
    <t>身長</t>
    <rPh sb="0" eb="2">
      <t>しんちょう</t>
    </rPh>
    <phoneticPr fontId="5" type="Hiragana"/>
  </si>
  <si>
    <t>女子70kg級</t>
    <rPh sb="0" eb="2">
      <t>じょし</t>
    </rPh>
    <rPh sb="6" eb="7">
      <t>きゅう</t>
    </rPh>
    <phoneticPr fontId="5" type="Hiragana"/>
  </si>
  <si>
    <t>競技種目 個人の部</t>
    <rPh sb="0" eb="2">
      <t>きょうぎ</t>
    </rPh>
    <rPh sb="2" eb="4">
      <t>しゅもく</t>
    </rPh>
    <rPh sb="5" eb="7">
      <t>こじん</t>
    </rPh>
    <rPh sb="8" eb="9">
      <t>ぶ</t>
    </rPh>
    <phoneticPr fontId="5" type="Hiragana"/>
  </si>
  <si>
    <t>女子63kg級</t>
    <rPh sb="0" eb="2">
      <t>じょし</t>
    </rPh>
    <rPh sb="6" eb="7">
      <t>きゅう</t>
    </rPh>
    <phoneticPr fontId="5" type="Hiragana"/>
  </si>
  <si>
    <t>初</t>
    <rPh sb="0" eb="1">
      <t>しょ</t>
    </rPh>
    <phoneticPr fontId="5" type="Hiragana"/>
  </si>
  <si>
    <t>例2</t>
    <rPh sb="0" eb="1">
      <t>れい</t>
    </rPh>
    <phoneticPr fontId="5" type="Hiragana"/>
  </si>
  <si>
    <t>弐</t>
    <rPh sb="0" eb="1">
      <t>に</t>
    </rPh>
    <phoneticPr fontId="5" type="Hiragana"/>
  </si>
  <si>
    <t>参</t>
    <rPh sb="0" eb="1">
      <t>さん</t>
    </rPh>
    <phoneticPr fontId="5" type="Hiragana"/>
  </si>
  <si>
    <t>無</t>
    <rPh sb="0" eb="1">
      <t>む</t>
    </rPh>
    <phoneticPr fontId="5" type="Hiragana"/>
  </si>
  <si>
    <t>個人</t>
    <rPh sb="0" eb="2">
      <t>こじん</t>
    </rPh>
    <phoneticPr fontId="5" type="Hiragana"/>
  </si>
  <si>
    <t>男子60kg級</t>
    <rPh sb="0" eb="2">
      <t>だんし</t>
    </rPh>
    <rPh sb="6" eb="7">
      <t>きゅう</t>
    </rPh>
    <phoneticPr fontId="5" type="Hiragana"/>
  </si>
  <si>
    <t>男子81kg級</t>
    <rPh sb="0" eb="2">
      <t>だんし</t>
    </rPh>
    <rPh sb="6" eb="7">
      <t>きゅう</t>
    </rPh>
    <phoneticPr fontId="5" type="Hiragana"/>
  </si>
  <si>
    <t>男子90kg級</t>
    <rPh sb="0" eb="2">
      <t>だんし</t>
    </rPh>
    <rPh sb="6" eb="7">
      <t>きゅう</t>
    </rPh>
    <phoneticPr fontId="5" type="Hiragana"/>
  </si>
  <si>
    <t>男子100kg超級</t>
    <rPh sb="0" eb="2">
      <t>だんし</t>
    </rPh>
    <rPh sb="7" eb="8">
      <t>ちょう</t>
    </rPh>
    <rPh sb="8" eb="9">
      <t>きゅう</t>
    </rPh>
    <phoneticPr fontId="5" type="Hiragana"/>
  </si>
  <si>
    <t>女子52kg級</t>
    <rPh sb="0" eb="2">
      <t>じょし</t>
    </rPh>
    <rPh sb="6" eb="7">
      <t>きゅう</t>
    </rPh>
    <phoneticPr fontId="5" type="Hiragana"/>
  </si>
  <si>
    <t>女子57kg級</t>
    <rPh sb="0" eb="2">
      <t>じょし</t>
    </rPh>
    <rPh sb="6" eb="7">
      <t>きゅう</t>
    </rPh>
    <phoneticPr fontId="5" type="Hiragana"/>
  </si>
  <si>
    <t>女子78kg級</t>
    <rPh sb="0" eb="2">
      <t>じょし</t>
    </rPh>
    <rPh sb="6" eb="7">
      <t>きゅう</t>
    </rPh>
    <phoneticPr fontId="5" type="Hiragana"/>
  </si>
  <si>
    <t>女子78kg超級</t>
    <rPh sb="0" eb="2">
      <t>じょし</t>
    </rPh>
    <rPh sb="6" eb="7">
      <t>ちょう</t>
    </rPh>
    <rPh sb="7" eb="8">
      <t>きゅう</t>
    </rPh>
    <phoneticPr fontId="5" type="Hiragana"/>
  </si>
  <si>
    <t>申込書</t>
    <rPh sb="0" eb="3">
      <t>もうしこみしょ</t>
    </rPh>
    <phoneticPr fontId="5" type="Hiragana"/>
  </si>
  <si>
    <t>関東柔道連合会 会長 殿</t>
    <rPh sb="0" eb="4">
      <t>かんとうじゅうどう</t>
    </rPh>
    <rPh sb="4" eb="7">
      <t>れんごうかい</t>
    </rPh>
    <rPh sb="8" eb="10">
      <t>かいちょう</t>
    </rPh>
    <rPh sb="11" eb="12">
      <t>どの</t>
    </rPh>
    <phoneticPr fontId="5" type="Hiragana"/>
  </si>
  <si>
    <t>都道府県名</t>
    <rPh sb="0" eb="5">
      <t>とどうふけんめい</t>
    </rPh>
    <phoneticPr fontId="5" type="Hiragana"/>
  </si>
  <si>
    <t>都県予選会順位</t>
    <rPh sb="0" eb="2">
      <t>とけん</t>
    </rPh>
    <rPh sb="2" eb="5">
      <t>よせんかい</t>
    </rPh>
    <rPh sb="5" eb="7">
      <t>じゅんい</t>
    </rPh>
    <phoneticPr fontId="5" type="Hiragana"/>
  </si>
  <si>
    <t>予選会順位</t>
    <rPh sb="0" eb="3">
      <t>よせんかい</t>
    </rPh>
    <rPh sb="3" eb="5">
      <t>じゅんい</t>
    </rPh>
    <phoneticPr fontId="5" type="Hiragana"/>
  </si>
  <si>
    <t>1位</t>
    <rPh sb="1" eb="2">
      <t>い</t>
    </rPh>
    <phoneticPr fontId="5" type="Hiragana"/>
  </si>
  <si>
    <t>2位</t>
    <rPh sb="1" eb="2">
      <t>い</t>
    </rPh>
    <phoneticPr fontId="5" type="Hiragana"/>
  </si>
  <si>
    <t>3位</t>
    <rPh sb="1" eb="2">
      <t>い</t>
    </rPh>
    <phoneticPr fontId="5" type="Hiragana"/>
  </si>
  <si>
    <t>4位</t>
    <rPh sb="1" eb="2">
      <t>い</t>
    </rPh>
    <phoneticPr fontId="5" type="Hiragana"/>
  </si>
  <si>
    <t>5位</t>
    <rPh sb="1" eb="2">
      <t>い</t>
    </rPh>
    <phoneticPr fontId="5" type="Hiragana"/>
  </si>
  <si>
    <t>上記の者は本校在学者で、実施要項等を確認の上、標記大会への出場を認め参加を申し込みます。</t>
  </si>
  <si>
    <t>令和</t>
    <rPh sb="0" eb="2">
      <t>れいわ</t>
    </rPh>
    <phoneticPr fontId="5" type="Hiragana"/>
  </si>
  <si>
    <t>年</t>
    <rPh sb="0" eb="1">
      <t>ねん</t>
    </rPh>
    <phoneticPr fontId="5" type="Hiragana"/>
  </si>
  <si>
    <t>月</t>
    <rPh sb="0" eb="1">
      <t>げつ</t>
    </rPh>
    <phoneticPr fontId="5" type="Hiragana"/>
  </si>
  <si>
    <t>日</t>
    <rPh sb="0" eb="1">
      <t>にち</t>
    </rPh>
    <phoneticPr fontId="5" type="Hiragana"/>
  </si>
  <si>
    <t>印</t>
    <rPh sb="0" eb="1">
      <t>いん</t>
    </rPh>
    <phoneticPr fontId="5" type="Hiragana"/>
  </si>
  <si>
    <t>高等学校長</t>
    <phoneticPr fontId="5" type="Hiragana"/>
  </si>
  <si>
    <t>上記の生徒を</t>
    <rPh sb="0" eb="2">
      <t>じょうき</t>
    </rPh>
    <rPh sb="3" eb="5">
      <t>せいと</t>
    </rPh>
    <phoneticPr fontId="5" type="Hiragana"/>
  </si>
  <si>
    <t>神奈川県</t>
    <rPh sb="0" eb="4">
      <t>かながわけん</t>
    </rPh>
    <phoneticPr fontId="5" type="Hiragana"/>
  </si>
  <si>
    <t>(都道府県)</t>
  </si>
  <si>
    <t>(都道府県)</t>
    <rPh sb="1" eb="5">
      <t>とどうふけん</t>
    </rPh>
    <phoneticPr fontId="5" type="Hiragana"/>
  </si>
  <si>
    <t>として表記大会に出場することを認めます。</t>
    <rPh sb="3" eb="7">
      <t>ひょうきたいかい</t>
    </rPh>
    <rPh sb="8" eb="10">
      <t>しゅつじょう</t>
    </rPh>
    <rPh sb="15" eb="16">
      <t>みと</t>
    </rPh>
    <phoneticPr fontId="5" type="Hiragana"/>
  </si>
  <si>
    <t>高体連柔道専門部部長</t>
    <rPh sb="0" eb="8">
      <t>こうたいれんじゅうどうせんもんぶ</t>
    </rPh>
    <rPh sb="8" eb="10">
      <t>ぶちょう</t>
    </rPh>
    <phoneticPr fontId="5" type="Hiragana"/>
  </si>
  <si>
    <t>都道府県</t>
    <rPh sb="0" eb="4">
      <t>とどうふけん</t>
    </rPh>
    <phoneticPr fontId="5" type="Hiragana"/>
  </si>
  <si>
    <t>東京都</t>
    <rPh sb="0" eb="3">
      <t>とうきょうと</t>
    </rPh>
    <phoneticPr fontId="5" type="Hiragana"/>
  </si>
  <si>
    <t>千葉県</t>
    <rPh sb="0" eb="3">
      <t>ちばけん</t>
    </rPh>
    <phoneticPr fontId="5" type="Hiragana"/>
  </si>
  <si>
    <t>埼玉県</t>
    <rPh sb="0" eb="3">
      <t>さいたまけん</t>
    </rPh>
    <phoneticPr fontId="5" type="Hiragana"/>
  </si>
  <si>
    <t>栃木県</t>
    <rPh sb="0" eb="3">
      <t>とちぎけん</t>
    </rPh>
    <phoneticPr fontId="5" type="Hiragana"/>
  </si>
  <si>
    <t>群馬県</t>
    <rPh sb="0" eb="3">
      <t>ぐんまけん</t>
    </rPh>
    <phoneticPr fontId="5" type="Hiragana"/>
  </si>
  <si>
    <t>茨城県</t>
    <rPh sb="0" eb="3">
      <t>いばらきけん</t>
    </rPh>
    <phoneticPr fontId="5" type="Hiragana"/>
  </si>
  <si>
    <t>山梨県</t>
    <rPh sb="0" eb="3">
      <t>やまなしけん</t>
    </rPh>
    <phoneticPr fontId="5" type="Hiragana"/>
  </si>
  <si>
    <t>生年月日</t>
    <rPh sb="0" eb="4">
      <t>せいねんがっぴ</t>
    </rPh>
    <phoneticPr fontId="5" type="Hiragana"/>
  </si>
  <si>
    <t>男子監督</t>
    <rPh sb="0" eb="2">
      <t>だんし</t>
    </rPh>
    <rPh sb="2" eb="4">
      <t>かんとく</t>
    </rPh>
    <phoneticPr fontId="5" type="Hiragana"/>
  </si>
  <si>
    <t>女子監督</t>
    <rPh sb="0" eb="2">
      <t>じょし</t>
    </rPh>
    <rPh sb="2" eb="4">
      <t>かんとく</t>
    </rPh>
    <phoneticPr fontId="5" type="Hiragana"/>
  </si>
  <si>
    <t>男子引率職員</t>
    <rPh sb="0" eb="2">
      <t>だんし</t>
    </rPh>
    <rPh sb="2" eb="6">
      <t>いんそつしょくいん</t>
    </rPh>
    <phoneticPr fontId="5" type="Hiragana"/>
  </si>
  <si>
    <t>女子引率職員</t>
    <rPh sb="0" eb="2">
      <t>じょし</t>
    </rPh>
    <rPh sb="2" eb="6">
      <t>いんそつしょくいん</t>
    </rPh>
    <phoneticPr fontId="5" type="Hiragana"/>
  </si>
  <si>
    <t>高等学校</t>
    <rPh sb="0" eb="4">
      <t>こうとうがっこう</t>
    </rPh>
    <phoneticPr fontId="5" type="Hiragana"/>
  </si>
  <si>
    <t>ﾌﾟﾛｸﾞﾗﾑ掲載用学校名(最大６文字）</t>
    <rPh sb="7" eb="9">
      <t>けいさい</t>
    </rPh>
    <rPh sb="9" eb="10">
      <t>よう</t>
    </rPh>
    <rPh sb="10" eb="13">
      <t>がっこうめい</t>
    </rPh>
    <rPh sb="14" eb="16">
      <t>さいだい</t>
    </rPh>
    <rPh sb="17" eb="19">
      <t>もじ</t>
    </rPh>
    <phoneticPr fontId="5" type="Hiragana"/>
  </si>
  <si>
    <t>プログラム選手一覧で使用</t>
    <rPh sb="5" eb="7">
      <t>センシュ</t>
    </rPh>
    <rPh sb="7" eb="9">
      <t>イチラン</t>
    </rPh>
    <rPh sb="10" eb="12">
      <t>シヨウ</t>
    </rPh>
    <phoneticPr fontId="5"/>
  </si>
  <si>
    <t>トーナメントで使用</t>
    <rPh sb="7" eb="9">
      <t>シヨウ</t>
    </rPh>
    <phoneticPr fontId="5"/>
  </si>
  <si>
    <t>賞状読みで使用</t>
    <rPh sb="0" eb="2">
      <t>ショウジョウ</t>
    </rPh>
    <rPh sb="2" eb="3">
      <t>ヨ</t>
    </rPh>
    <rPh sb="5" eb="7">
      <t>シヨウ</t>
    </rPh>
    <phoneticPr fontId="5"/>
  </si>
  <si>
    <t>令和７年度 関東高等学校選抜柔道大会</t>
    <rPh sb="0" eb="2">
      <t>れいわ</t>
    </rPh>
    <rPh sb="3" eb="5">
      <t>ねんど</t>
    </rPh>
    <rPh sb="6" eb="8">
      <t>かんとう</t>
    </rPh>
    <rPh sb="8" eb="10">
      <t>こうとう</t>
    </rPh>
    <rPh sb="10" eb="12">
      <t>がっこう</t>
    </rPh>
    <rPh sb="12" eb="14">
      <t>せんばつ</t>
    </rPh>
    <rPh sb="14" eb="16">
      <t>じゅうどう</t>
    </rPh>
    <rPh sb="16" eb="18">
      <t>たいかい</t>
    </rPh>
    <phoneticPr fontId="5" type="Hiragana"/>
  </si>
  <si>
    <t>千葉</t>
    <rPh sb="0" eb="2">
      <t>ちば</t>
    </rPh>
    <phoneticPr fontId="5" type="Hiragana"/>
  </si>
  <si>
    <t>和幸</t>
    <rPh sb="0" eb="2">
      <t>かずゆき</t>
    </rPh>
    <phoneticPr fontId="5" type="Hiragana"/>
  </si>
  <si>
    <t>チバ</t>
    <phoneticPr fontId="5" type="Hiragana"/>
  </si>
  <si>
    <t>カズユキ</t>
    <phoneticPr fontId="5" type="Hiragana"/>
  </si>
  <si>
    <t>酒井</t>
    <rPh sb="0" eb="2">
      <t>さかい</t>
    </rPh>
    <phoneticPr fontId="5" type="Hiragana"/>
  </si>
  <si>
    <t>凜</t>
    <rPh sb="0" eb="1">
      <t>りん</t>
    </rPh>
    <phoneticPr fontId="5" type="Hiragana"/>
  </si>
  <si>
    <t>サカイ</t>
    <phoneticPr fontId="5" type="Hiragana"/>
  </si>
  <si>
    <t>リン</t>
    <phoneticPr fontId="5" type="Hiragana"/>
  </si>
  <si>
    <t>2008/10/22</t>
    <phoneticPr fontId="5" type="Hiragana"/>
  </si>
  <si>
    <t>55555553</t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</si>
</sst>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gray0625">
        <fgColor indexed="10"/>
      </patternFill>
    </fill>
    <fill>
      <patternFill patternType="solid">
        <fgColor indexed="65"/>
        <bgColor indexed="4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2" xfId="0" applyBorder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76" fontId="2" fillId="2" borderId="1" xfId="0" applyNumberFormat="1" applyFont="1" applyFill="1" applyBorder="1" applyAlignment="1" applyProtection="1">
      <alignment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hidden="1"/>
    </xf>
    <xf numFmtId="49" fontId="10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10" fillId="2" borderId="2" xfId="0" applyFont="1" applyFill="1" applyBorder="1" applyAlignment="1" applyProtection="1">
      <alignment horizontal="center" vertical="center" shrinkToFit="1"/>
      <protection locked="0" hidden="1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14" fontId="10" fillId="3" borderId="2" xfId="0" applyNumberFormat="1" applyFont="1" applyFill="1" applyBorder="1" applyAlignment="1" applyProtection="1">
      <alignment horizontal="center" vertical="center" shrinkToFit="1"/>
      <protection hidden="1"/>
    </xf>
    <xf numFmtId="14" fontId="10" fillId="2" borderId="2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0" xfId="0" applyAlignment="1">
      <alignment horizontal="center" vertical="center" shrinkToFit="1"/>
    </xf>
    <xf numFmtId="0" fontId="6" fillId="7" borderId="0" xfId="0" applyFont="1" applyFill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  <protection hidden="1"/>
    </xf>
    <xf numFmtId="176" fontId="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distributed" vertical="center"/>
      <protection hidden="1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176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4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6" borderId="0" xfId="0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493060</xdr:colOff>
      <xdr:row>7</xdr:row>
      <xdr:rowOff>134471</xdr:rowOff>
    </xdr:from>
    <xdr:to>
      <xdr:col>21</xdr:col>
      <xdr:colOff>593913</xdr:colOff>
      <xdr:row>19</xdr:row>
      <xdr:rowOff>123266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845C0B-321D-407D-896B-21540D634E2B}"/>
            </a:ext>
          </a:extLst>
        </xdr:cNvPr>
        <xdr:cNvSpPr/>
      </xdr:nvSpPr>
      <xdr:spPr>
        <a:xfrm>
          <a:off x="9502589" y="1311089"/>
          <a:ext cx="4885765" cy="2005853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このシートを</a:t>
          </a:r>
          <a:endParaRPr kumimoji="1" lang="en-US" altLang="ja-JP" sz="3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3600" b="1">
              <a:solidFill>
                <a:sysClr val="windowText" lastClr="000000"/>
              </a:solidFill>
            </a:rPr>
            <a:t>編集しないでください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92"/>
  <sheetViews>
    <sheetView tabSelected="1" view="pageBreakPreview" zoomScale="55" zoomScaleNormal="100" zoomScaleSheetLayoutView="55" workbookViewId="0">
      <selection activeCell="D7" sqref="D7:H7"/>
    </sheetView>
  </sheetViews>
  <sheetFormatPr defaultColWidth="2.25" defaultRowHeight="13.5" x14ac:dyDescent="0.15"/>
  <cols>
    <col min="1" max="1" width="1" style="1" customWidth="1"/>
    <col min="2" max="2" width="4.875" style="1" customWidth="1"/>
    <col min="3" max="6" width="8.75" style="1" customWidth="1"/>
    <col min="7" max="10" width="6.375" style="1" customWidth="1"/>
    <col min="11" max="14" width="14.25" style="1" customWidth="1"/>
    <col min="15" max="15" width="0.75" style="1" customWidth="1"/>
    <col min="16" max="24" width="2.25" style="1" bestFit="1" customWidth="1"/>
    <col min="25" max="25" width="9.5" style="1" customWidth="1"/>
    <col min="26" max="26" width="5.625" style="1" customWidth="1"/>
    <col min="27" max="27" width="2.25" style="1" bestFit="1"/>
    <col min="28" max="16384" width="2.25" style="1"/>
  </cols>
  <sheetData>
    <row r="1" spans="2:14" ht="6" customHeight="1" x14ac:dyDescent="0.15"/>
    <row r="2" spans="2:14" ht="24" x14ac:dyDescent="0.15">
      <c r="B2" s="30" t="s">
        <v>76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2:14" ht="24" x14ac:dyDescent="0.15">
      <c r="B3" s="30" t="s">
        <v>35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5" spans="2:14" x14ac:dyDescent="0.15">
      <c r="B5" s="1" t="s">
        <v>36</v>
      </c>
      <c r="I5" s="31"/>
      <c r="J5" s="32"/>
      <c r="K5" s="35" t="s">
        <v>2</v>
      </c>
      <c r="L5" s="35"/>
      <c r="M5" s="35"/>
      <c r="N5" s="35"/>
    </row>
    <row r="6" spans="2:14" x14ac:dyDescent="0.15">
      <c r="I6" s="33"/>
      <c r="J6" s="34"/>
      <c r="K6" s="35"/>
      <c r="L6" s="35"/>
      <c r="M6" s="35"/>
      <c r="N6" s="35"/>
    </row>
    <row r="7" spans="2:14" ht="29.25" customHeight="1" x14ac:dyDescent="0.15">
      <c r="B7" s="25" t="s">
        <v>37</v>
      </c>
      <c r="C7" s="25"/>
      <c r="D7" s="27"/>
      <c r="E7" s="27"/>
      <c r="F7" s="27"/>
      <c r="G7" s="27"/>
      <c r="H7" s="27"/>
      <c r="I7" s="2"/>
    </row>
    <row r="8" spans="2:14" ht="29.25" customHeight="1" x14ac:dyDescent="0.15">
      <c r="B8" s="25" t="s">
        <v>3</v>
      </c>
      <c r="C8" s="25"/>
      <c r="D8" s="29"/>
      <c r="E8" s="29"/>
      <c r="F8" s="29"/>
      <c r="G8" s="28" t="s">
        <v>71</v>
      </c>
      <c r="H8" s="28"/>
      <c r="I8" s="12"/>
      <c r="J8" s="12"/>
      <c r="K8" s="23" t="s">
        <v>72</v>
      </c>
      <c r="L8" s="23"/>
      <c r="M8" s="24"/>
      <c r="N8" s="24"/>
    </row>
    <row r="9" spans="2:14" ht="29.25" customHeight="1" x14ac:dyDescent="0.15">
      <c r="B9" s="38" t="s">
        <v>67</v>
      </c>
      <c r="C9" s="38"/>
      <c r="D9" s="26"/>
      <c r="E9" s="26"/>
      <c r="F9" s="26"/>
      <c r="G9" s="26"/>
      <c r="H9" s="26"/>
      <c r="K9" s="6" t="s">
        <v>68</v>
      </c>
      <c r="L9" s="24"/>
      <c r="M9" s="24"/>
      <c r="N9" s="24"/>
    </row>
    <row r="10" spans="2:14" ht="29.25" customHeight="1" x14ac:dyDescent="0.15">
      <c r="B10" s="41" t="s">
        <v>69</v>
      </c>
      <c r="C10" s="41"/>
      <c r="D10" s="26"/>
      <c r="E10" s="26"/>
      <c r="F10" s="26"/>
      <c r="G10" s="26"/>
      <c r="H10" s="26"/>
      <c r="K10" s="13" t="s">
        <v>70</v>
      </c>
      <c r="L10" s="24"/>
      <c r="M10" s="24"/>
      <c r="N10" s="24"/>
    </row>
    <row r="11" spans="2:14" ht="32.25" customHeight="1" x14ac:dyDescent="0.15"/>
    <row r="12" spans="2:14" x14ac:dyDescent="0.15">
      <c r="B12" s="1" t="s">
        <v>4</v>
      </c>
    </row>
    <row r="13" spans="2:14" x14ac:dyDescent="0.15">
      <c r="B13" s="3" t="s">
        <v>11</v>
      </c>
      <c r="C13" s="3" t="s">
        <v>12</v>
      </c>
      <c r="D13" s="3" t="s">
        <v>14</v>
      </c>
      <c r="E13" s="3" t="s">
        <v>16</v>
      </c>
      <c r="F13" s="3" t="s">
        <v>13</v>
      </c>
      <c r="G13" s="3" t="s">
        <v>10</v>
      </c>
      <c r="H13" s="3" t="s">
        <v>9</v>
      </c>
      <c r="I13" s="3" t="s">
        <v>17</v>
      </c>
      <c r="J13" s="3" t="s">
        <v>0</v>
      </c>
      <c r="K13" s="3" t="s">
        <v>8</v>
      </c>
      <c r="L13" s="3" t="s">
        <v>66</v>
      </c>
      <c r="M13" s="3" t="s">
        <v>38</v>
      </c>
      <c r="N13" s="4" t="s">
        <v>19</v>
      </c>
    </row>
    <row r="14" spans="2:14" ht="21" customHeight="1" x14ac:dyDescent="0.15">
      <c r="B14" s="3" t="s">
        <v>5</v>
      </c>
      <c r="C14" s="15" t="s">
        <v>77</v>
      </c>
      <c r="D14" s="15" t="s">
        <v>78</v>
      </c>
      <c r="E14" s="15" t="s">
        <v>79</v>
      </c>
      <c r="F14" s="15" t="s">
        <v>80</v>
      </c>
      <c r="G14" s="15" t="s">
        <v>21</v>
      </c>
      <c r="H14" s="15">
        <v>1</v>
      </c>
      <c r="I14" s="15">
        <v>175</v>
      </c>
      <c r="J14" s="15">
        <v>81</v>
      </c>
      <c r="K14" s="15">
        <v>55555555</v>
      </c>
      <c r="L14" s="19">
        <v>39922</v>
      </c>
      <c r="M14" s="15" t="s">
        <v>43</v>
      </c>
      <c r="N14" s="15" t="s">
        <v>28</v>
      </c>
    </row>
    <row r="15" spans="2:14" ht="21" customHeight="1" x14ac:dyDescent="0.15">
      <c r="B15" s="3" t="s">
        <v>22</v>
      </c>
      <c r="C15" s="15" t="s">
        <v>81</v>
      </c>
      <c r="D15" s="15" t="s">
        <v>82</v>
      </c>
      <c r="E15" s="15" t="s">
        <v>83</v>
      </c>
      <c r="F15" s="15" t="s">
        <v>84</v>
      </c>
      <c r="G15" s="15" t="s">
        <v>23</v>
      </c>
      <c r="H15" s="15">
        <v>2</v>
      </c>
      <c r="I15" s="15">
        <v>161</v>
      </c>
      <c r="J15" s="15">
        <v>51</v>
      </c>
      <c r="K15" s="16" t="s">
        <v>86</v>
      </c>
      <c r="L15" s="16" t="s">
        <v>85</v>
      </c>
      <c r="M15" s="16" t="s">
        <v>42</v>
      </c>
      <c r="N15" s="15" t="s">
        <v>31</v>
      </c>
    </row>
    <row r="16" spans="2:14" ht="21" customHeight="1" x14ac:dyDescent="0.15">
      <c r="B16" s="5">
        <v>1</v>
      </c>
      <c r="C16" s="17"/>
      <c r="D16" s="17"/>
      <c r="E16" s="17"/>
      <c r="F16" s="17"/>
      <c r="G16" s="17"/>
      <c r="H16" s="17"/>
      <c r="I16" s="17"/>
      <c r="J16" s="17"/>
      <c r="K16" s="17"/>
      <c r="L16" s="20"/>
      <c r="M16" s="18"/>
      <c r="N16" s="17"/>
    </row>
    <row r="17" spans="2:14" ht="21" customHeight="1" x14ac:dyDescent="0.15">
      <c r="B17" s="5">
        <v>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17"/>
    </row>
    <row r="18" spans="2:14" ht="21" customHeight="1" x14ac:dyDescent="0.15">
      <c r="B18" s="5">
        <v>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7"/>
    </row>
    <row r="19" spans="2:14" ht="21" customHeight="1" x14ac:dyDescent="0.15">
      <c r="B19" s="5">
        <v>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7"/>
    </row>
    <row r="20" spans="2:14" ht="21" customHeight="1" x14ac:dyDescent="0.15">
      <c r="B20" s="5">
        <v>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17"/>
    </row>
    <row r="21" spans="2:14" ht="21" customHeight="1" x14ac:dyDescent="0.15">
      <c r="B21" s="5">
        <v>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  <c r="N21" s="17"/>
    </row>
    <row r="22" spans="2:14" ht="21" customHeight="1" x14ac:dyDescent="0.15">
      <c r="B22" s="5">
        <v>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7"/>
    </row>
    <row r="23" spans="2:14" ht="21" customHeight="1" x14ac:dyDescent="0.15">
      <c r="B23" s="5">
        <v>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8"/>
      <c r="N23" s="17"/>
    </row>
    <row r="24" spans="2:14" ht="21" customHeight="1" x14ac:dyDescent="0.15">
      <c r="B24" s="5">
        <v>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8"/>
      <c r="N24" s="17"/>
    </row>
    <row r="25" spans="2:14" ht="21" customHeight="1" x14ac:dyDescent="0.15">
      <c r="B25" s="5">
        <v>10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7"/>
    </row>
    <row r="26" spans="2:14" ht="21" customHeight="1" x14ac:dyDescent="0.15">
      <c r="B26" s="5">
        <v>11</v>
      </c>
      <c r="C26" s="17"/>
      <c r="D26" s="17"/>
      <c r="E26" s="17"/>
      <c r="F26" s="17"/>
      <c r="G26" s="17"/>
      <c r="H26" s="17"/>
      <c r="I26" s="17"/>
      <c r="J26" s="17"/>
      <c r="K26" s="18"/>
      <c r="L26" s="18"/>
      <c r="M26" s="18"/>
      <c r="N26" s="17"/>
    </row>
    <row r="27" spans="2:14" ht="21" customHeight="1" x14ac:dyDescent="0.15">
      <c r="B27" s="5">
        <v>12</v>
      </c>
      <c r="C27" s="17"/>
      <c r="D27" s="17"/>
      <c r="E27" s="17"/>
      <c r="F27" s="17"/>
      <c r="G27" s="17"/>
      <c r="H27" s="17"/>
      <c r="I27" s="17"/>
      <c r="J27" s="17"/>
      <c r="K27" s="18"/>
      <c r="L27" s="18"/>
      <c r="M27" s="18"/>
      <c r="N27" s="17"/>
    </row>
    <row r="28" spans="2:14" ht="21" customHeight="1" x14ac:dyDescent="0.15">
      <c r="B28" s="5">
        <v>13</v>
      </c>
      <c r="C28" s="17"/>
      <c r="D28" s="17"/>
      <c r="E28" s="17"/>
      <c r="F28" s="17"/>
      <c r="G28" s="17"/>
      <c r="H28" s="17"/>
      <c r="I28" s="17"/>
      <c r="J28" s="17"/>
      <c r="K28" s="18"/>
      <c r="L28" s="18"/>
      <c r="M28" s="18"/>
      <c r="N28" s="17"/>
    </row>
    <row r="29" spans="2:14" ht="21" customHeight="1" x14ac:dyDescent="0.15">
      <c r="B29" s="5">
        <v>14</v>
      </c>
      <c r="C29" s="17"/>
      <c r="D29" s="17"/>
      <c r="E29" s="17"/>
      <c r="F29" s="17"/>
      <c r="G29" s="17"/>
      <c r="H29" s="17"/>
      <c r="I29" s="17"/>
      <c r="J29" s="17"/>
      <c r="K29" s="18"/>
      <c r="L29" s="18"/>
      <c r="M29" s="18"/>
      <c r="N29" s="17"/>
    </row>
    <row r="30" spans="2:14" ht="21" customHeight="1" x14ac:dyDescent="0.15">
      <c r="B30" s="5">
        <v>15</v>
      </c>
      <c r="C30" s="17"/>
      <c r="D30" s="17"/>
      <c r="E30" s="17"/>
      <c r="F30" s="17"/>
      <c r="G30" s="17"/>
      <c r="H30" s="17"/>
      <c r="I30" s="17"/>
      <c r="J30" s="17"/>
      <c r="K30" s="18"/>
      <c r="L30" s="18"/>
      <c r="M30" s="18"/>
      <c r="N30" s="17"/>
    </row>
    <row r="31" spans="2:14" ht="21" customHeight="1" x14ac:dyDescent="0.15">
      <c r="B31" s="5">
        <v>16</v>
      </c>
      <c r="C31" s="17"/>
      <c r="D31" s="17"/>
      <c r="E31" s="17"/>
      <c r="F31" s="17"/>
      <c r="G31" s="17"/>
      <c r="H31" s="17"/>
      <c r="I31" s="17"/>
      <c r="J31" s="17"/>
      <c r="K31" s="18"/>
      <c r="L31" s="18"/>
      <c r="M31" s="18"/>
      <c r="N31" s="17"/>
    </row>
    <row r="32" spans="2:14" ht="21" customHeight="1" x14ac:dyDescent="0.15">
      <c r="B32" s="5">
        <v>17</v>
      </c>
      <c r="C32" s="17"/>
      <c r="D32" s="17"/>
      <c r="E32" s="17"/>
      <c r="F32" s="17"/>
      <c r="G32" s="17"/>
      <c r="H32" s="17"/>
      <c r="I32" s="17"/>
      <c r="J32" s="17"/>
      <c r="K32" s="18"/>
      <c r="L32" s="18"/>
      <c r="M32" s="18"/>
      <c r="N32" s="17"/>
    </row>
    <row r="33" spans="2:14" ht="21" customHeight="1" x14ac:dyDescent="0.15">
      <c r="B33" s="5">
        <v>18</v>
      </c>
      <c r="C33" s="17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7"/>
    </row>
    <row r="34" spans="2:14" ht="21" customHeight="1" x14ac:dyDescent="0.15">
      <c r="B34" s="5">
        <v>19</v>
      </c>
      <c r="C34" s="17"/>
      <c r="D34" s="17"/>
      <c r="E34" s="17"/>
      <c r="F34" s="17"/>
      <c r="G34" s="17"/>
      <c r="H34" s="17"/>
      <c r="I34" s="17"/>
      <c r="J34" s="17"/>
      <c r="K34" s="18"/>
      <c r="L34" s="18"/>
      <c r="M34" s="18"/>
      <c r="N34" s="17"/>
    </row>
    <row r="35" spans="2:14" ht="21" customHeight="1" x14ac:dyDescent="0.15">
      <c r="B35" s="5">
        <v>20</v>
      </c>
      <c r="C35" s="17"/>
      <c r="D35" s="17"/>
      <c r="E35" s="17"/>
      <c r="F35" s="17"/>
      <c r="G35" s="17"/>
      <c r="H35" s="17"/>
      <c r="I35" s="17"/>
      <c r="J35" s="17"/>
      <c r="K35" s="18"/>
      <c r="L35" s="18"/>
      <c r="M35" s="18"/>
      <c r="N35" s="17"/>
    </row>
    <row r="36" spans="2:14" ht="21" customHeight="1" x14ac:dyDescent="0.15">
      <c r="B36" s="5">
        <v>21</v>
      </c>
      <c r="C36" s="17"/>
      <c r="D36" s="17"/>
      <c r="E36" s="17"/>
      <c r="F36" s="17"/>
      <c r="G36" s="17"/>
      <c r="H36" s="17"/>
      <c r="I36" s="17"/>
      <c r="J36" s="17"/>
      <c r="K36" s="18"/>
      <c r="L36" s="18"/>
      <c r="M36" s="18"/>
      <c r="N36" s="17"/>
    </row>
    <row r="37" spans="2:14" ht="21" customHeight="1" x14ac:dyDescent="0.15">
      <c r="B37" s="5">
        <v>22</v>
      </c>
      <c r="C37" s="17"/>
      <c r="D37" s="17"/>
      <c r="E37" s="17"/>
      <c r="F37" s="17"/>
      <c r="G37" s="17"/>
      <c r="H37" s="17"/>
      <c r="I37" s="17"/>
      <c r="J37" s="17"/>
      <c r="K37" s="18"/>
      <c r="L37" s="18"/>
      <c r="M37" s="18"/>
      <c r="N37" s="17"/>
    </row>
    <row r="38" spans="2:14" ht="21" customHeight="1" x14ac:dyDescent="0.15">
      <c r="B38" s="5">
        <v>23</v>
      </c>
      <c r="C38" s="17"/>
      <c r="D38" s="17"/>
      <c r="E38" s="17"/>
      <c r="F38" s="17"/>
      <c r="G38" s="17"/>
      <c r="H38" s="17"/>
      <c r="I38" s="17"/>
      <c r="J38" s="17"/>
      <c r="K38" s="18"/>
      <c r="L38" s="18"/>
      <c r="M38" s="18"/>
      <c r="N38" s="17"/>
    </row>
    <row r="39" spans="2:14" ht="21" customHeight="1" x14ac:dyDescent="0.15">
      <c r="B39" s="5">
        <v>24</v>
      </c>
      <c r="C39" s="17"/>
      <c r="D39" s="17"/>
      <c r="E39" s="17"/>
      <c r="F39" s="17"/>
      <c r="G39" s="17"/>
      <c r="H39" s="17"/>
      <c r="I39" s="17"/>
      <c r="J39" s="17"/>
      <c r="K39" s="18"/>
      <c r="L39" s="18"/>
      <c r="M39" s="18"/>
      <c r="N39" s="17"/>
    </row>
    <row r="40" spans="2:14" ht="21" customHeight="1" x14ac:dyDescent="0.15">
      <c r="B40" s="5">
        <v>25</v>
      </c>
      <c r="C40" s="17"/>
      <c r="D40" s="17"/>
      <c r="E40" s="17"/>
      <c r="F40" s="17"/>
      <c r="G40" s="17"/>
      <c r="H40" s="17"/>
      <c r="I40" s="17"/>
      <c r="J40" s="17"/>
      <c r="K40" s="18"/>
      <c r="L40" s="18"/>
      <c r="M40" s="18"/>
      <c r="N40" s="17"/>
    </row>
    <row r="41" spans="2:14" ht="21" customHeight="1" x14ac:dyDescent="0.15">
      <c r="B41" s="5">
        <v>26</v>
      </c>
      <c r="C41" s="17"/>
      <c r="D41" s="17"/>
      <c r="E41" s="17"/>
      <c r="F41" s="17"/>
      <c r="G41" s="17"/>
      <c r="H41" s="17"/>
      <c r="I41" s="17"/>
      <c r="J41" s="17"/>
      <c r="K41" s="18"/>
      <c r="L41" s="18"/>
      <c r="M41" s="18"/>
      <c r="N41" s="17"/>
    </row>
    <row r="42" spans="2:14" ht="21" customHeight="1" x14ac:dyDescent="0.15">
      <c r="B42" s="5">
        <v>27</v>
      </c>
      <c r="C42" s="17"/>
      <c r="D42" s="17"/>
      <c r="E42" s="17"/>
      <c r="F42" s="17"/>
      <c r="G42" s="17"/>
      <c r="H42" s="17"/>
      <c r="I42" s="17"/>
      <c r="J42" s="17"/>
      <c r="K42" s="18"/>
      <c r="L42" s="18"/>
      <c r="M42" s="18"/>
      <c r="N42" s="17"/>
    </row>
    <row r="43" spans="2:14" ht="21" customHeight="1" x14ac:dyDescent="0.15">
      <c r="B43" s="5">
        <v>28</v>
      </c>
      <c r="C43" s="17"/>
      <c r="D43" s="17"/>
      <c r="E43" s="17"/>
      <c r="F43" s="17"/>
      <c r="G43" s="17"/>
      <c r="H43" s="17"/>
      <c r="I43" s="17"/>
      <c r="J43" s="17"/>
      <c r="K43" s="18"/>
      <c r="L43" s="18"/>
      <c r="M43" s="18"/>
      <c r="N43" s="17"/>
    </row>
    <row r="44" spans="2:14" ht="21" customHeight="1" x14ac:dyDescent="0.15"/>
    <row r="45" spans="2:14" ht="21" customHeight="1" x14ac:dyDescent="0.15">
      <c r="C45" s="1" t="s">
        <v>45</v>
      </c>
    </row>
    <row r="46" spans="2:14" ht="21" customHeight="1" x14ac:dyDescent="0.15">
      <c r="C46" s="7" t="s">
        <v>46</v>
      </c>
      <c r="D46" s="14"/>
      <c r="E46" s="8" t="s">
        <v>47</v>
      </c>
      <c r="F46" s="14"/>
      <c r="G46" s="8" t="s">
        <v>48</v>
      </c>
      <c r="H46" s="14"/>
      <c r="I46" s="8" t="s">
        <v>49</v>
      </c>
    </row>
    <row r="47" spans="2:14" ht="42" customHeight="1" thickBot="1" x14ac:dyDescent="0.2">
      <c r="C47" s="36">
        <f>D8</f>
        <v>0</v>
      </c>
      <c r="D47" s="36"/>
      <c r="E47" s="36"/>
      <c r="F47" s="36"/>
      <c r="G47" s="36" t="s">
        <v>51</v>
      </c>
      <c r="H47" s="36"/>
      <c r="I47" s="36"/>
      <c r="J47" s="10"/>
      <c r="K47" s="37"/>
      <c r="L47" s="37"/>
      <c r="M47" s="37"/>
      <c r="N47" s="11" t="s">
        <v>50</v>
      </c>
    </row>
    <row r="48" spans="2:14" ht="21" customHeight="1" thickTop="1" x14ac:dyDescent="0.1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3:24" ht="21" customHeight="1" x14ac:dyDescent="0.15">
      <c r="C49" s="9" t="s">
        <v>52</v>
      </c>
      <c r="D49" s="9"/>
      <c r="E49" s="40">
        <f>D7</f>
        <v>0</v>
      </c>
      <c r="F49" s="40"/>
      <c r="G49" s="40" t="s">
        <v>55</v>
      </c>
      <c r="H49" s="40"/>
      <c r="I49" s="39" t="s">
        <v>56</v>
      </c>
      <c r="J49" s="39"/>
      <c r="K49" s="39"/>
      <c r="L49" s="39"/>
      <c r="M49" s="39"/>
      <c r="N49" s="39"/>
    </row>
    <row r="50" spans="3:24" ht="21" customHeight="1" x14ac:dyDescent="0.15">
      <c r="C50" s="7" t="s">
        <v>46</v>
      </c>
      <c r="D50" s="14"/>
      <c r="E50" s="8" t="s">
        <v>47</v>
      </c>
      <c r="F50" s="14"/>
      <c r="G50" s="8" t="s">
        <v>48</v>
      </c>
      <c r="H50" s="14"/>
      <c r="I50" s="8" t="s">
        <v>49</v>
      </c>
      <c r="J50" s="9"/>
      <c r="K50" s="9"/>
      <c r="L50" s="9"/>
      <c r="M50" s="9"/>
      <c r="N50" s="9"/>
    </row>
    <row r="51" spans="3:24" ht="42" customHeight="1" thickBot="1" x14ac:dyDescent="0.2">
      <c r="C51" s="36">
        <f>D7</f>
        <v>0</v>
      </c>
      <c r="D51" s="36"/>
      <c r="E51" s="10" t="s">
        <v>54</v>
      </c>
      <c r="F51" s="36" t="s">
        <v>57</v>
      </c>
      <c r="G51" s="36"/>
      <c r="H51" s="36"/>
      <c r="I51" s="36"/>
      <c r="J51" s="36"/>
      <c r="K51" s="37"/>
      <c r="L51" s="37"/>
      <c r="M51" s="37"/>
      <c r="N51" s="11" t="s">
        <v>50</v>
      </c>
    </row>
    <row r="52" spans="3:24" ht="21" customHeight="1" thickTop="1" x14ac:dyDescent="0.15"/>
    <row r="53" spans="3:24" ht="3.75" customHeight="1" x14ac:dyDescent="0.15"/>
    <row r="54" spans="3:24" ht="12.75" customHeight="1" x14ac:dyDescent="0.15"/>
    <row r="55" spans="3:24" ht="12.75" customHeight="1" x14ac:dyDescent="0.15">
      <c r="U55" s="1" t="s">
        <v>10</v>
      </c>
    </row>
    <row r="56" spans="3:24" ht="12.75" customHeight="1" x14ac:dyDescent="0.15">
      <c r="U56" s="1" t="s">
        <v>24</v>
      </c>
    </row>
    <row r="57" spans="3:24" ht="12.75" customHeight="1" x14ac:dyDescent="0.15">
      <c r="U57" s="1" t="s">
        <v>23</v>
      </c>
    </row>
    <row r="58" spans="3:24" ht="12.75" customHeight="1" x14ac:dyDescent="0.15">
      <c r="U58" s="1" t="s">
        <v>21</v>
      </c>
    </row>
    <row r="59" spans="3:24" ht="12.75" customHeight="1" x14ac:dyDescent="0.15">
      <c r="U59" s="1" t="s">
        <v>25</v>
      </c>
    </row>
    <row r="60" spans="3:24" x14ac:dyDescent="0.15">
      <c r="V60" s="1" t="s">
        <v>9</v>
      </c>
    </row>
    <row r="61" spans="3:24" x14ac:dyDescent="0.15">
      <c r="V61" s="1">
        <v>2</v>
      </c>
    </row>
    <row r="62" spans="3:24" x14ac:dyDescent="0.15">
      <c r="V62" s="1">
        <v>1</v>
      </c>
    </row>
    <row r="63" spans="3:24" x14ac:dyDescent="0.15">
      <c r="X63" s="1" t="s">
        <v>26</v>
      </c>
    </row>
    <row r="64" spans="3:24" x14ac:dyDescent="0.15">
      <c r="X64" s="1" t="s">
        <v>27</v>
      </c>
    </row>
    <row r="65" spans="24:26" x14ac:dyDescent="0.15">
      <c r="X65" s="1" t="s">
        <v>6</v>
      </c>
    </row>
    <row r="66" spans="24:26" x14ac:dyDescent="0.15">
      <c r="X66" s="1" t="s">
        <v>1</v>
      </c>
    </row>
    <row r="67" spans="24:26" x14ac:dyDescent="0.15">
      <c r="X67" s="1" t="s">
        <v>28</v>
      </c>
    </row>
    <row r="68" spans="24:26" x14ac:dyDescent="0.15">
      <c r="X68" s="1" t="s">
        <v>29</v>
      </c>
    </row>
    <row r="69" spans="24:26" x14ac:dyDescent="0.15">
      <c r="X69" s="1" t="s">
        <v>7</v>
      </c>
    </row>
    <row r="70" spans="24:26" x14ac:dyDescent="0.15">
      <c r="X70" s="1" t="s">
        <v>30</v>
      </c>
    </row>
    <row r="71" spans="24:26" x14ac:dyDescent="0.15">
      <c r="X71" s="1" t="s">
        <v>15</v>
      </c>
    </row>
    <row r="72" spans="24:26" x14ac:dyDescent="0.15">
      <c r="X72" s="1" t="s">
        <v>31</v>
      </c>
    </row>
    <row r="73" spans="24:26" x14ac:dyDescent="0.15">
      <c r="X73" s="1" t="s">
        <v>32</v>
      </c>
    </row>
    <row r="74" spans="24:26" x14ac:dyDescent="0.15">
      <c r="X74" s="1" t="s">
        <v>20</v>
      </c>
    </row>
    <row r="75" spans="24:26" x14ac:dyDescent="0.15">
      <c r="X75" s="1" t="s">
        <v>18</v>
      </c>
    </row>
    <row r="76" spans="24:26" x14ac:dyDescent="0.15">
      <c r="X76" s="1" t="s">
        <v>33</v>
      </c>
    </row>
    <row r="77" spans="24:26" x14ac:dyDescent="0.15">
      <c r="X77" s="1" t="s">
        <v>34</v>
      </c>
    </row>
    <row r="78" spans="24:26" x14ac:dyDescent="0.15">
      <c r="Z78" s="1" t="s">
        <v>39</v>
      </c>
    </row>
    <row r="79" spans="24:26" x14ac:dyDescent="0.15">
      <c r="Z79" s="1" t="s">
        <v>40</v>
      </c>
    </row>
    <row r="80" spans="24:26" x14ac:dyDescent="0.15">
      <c r="Z80" s="1" t="s">
        <v>41</v>
      </c>
    </row>
    <row r="81" spans="25:26" x14ac:dyDescent="0.15">
      <c r="Z81" s="1" t="s">
        <v>42</v>
      </c>
    </row>
    <row r="82" spans="25:26" x14ac:dyDescent="0.15">
      <c r="Z82" s="1" t="s">
        <v>43</v>
      </c>
    </row>
    <row r="83" spans="25:26" x14ac:dyDescent="0.15">
      <c r="Z83" s="1" t="s">
        <v>44</v>
      </c>
    </row>
    <row r="84" spans="25:26" x14ac:dyDescent="0.15">
      <c r="Y84" s="1" t="s">
        <v>58</v>
      </c>
    </row>
    <row r="85" spans="25:26" x14ac:dyDescent="0.15">
      <c r="Y85" s="1" t="s">
        <v>53</v>
      </c>
    </row>
    <row r="86" spans="25:26" x14ac:dyDescent="0.15">
      <c r="Y86" s="1" t="s">
        <v>59</v>
      </c>
    </row>
    <row r="87" spans="25:26" x14ac:dyDescent="0.15">
      <c r="Y87" s="1" t="s">
        <v>60</v>
      </c>
    </row>
    <row r="88" spans="25:26" x14ac:dyDescent="0.15">
      <c r="Y88" s="1" t="s">
        <v>61</v>
      </c>
    </row>
    <row r="89" spans="25:26" x14ac:dyDescent="0.15">
      <c r="Y89" s="1" t="s">
        <v>62</v>
      </c>
    </row>
    <row r="90" spans="25:26" x14ac:dyDescent="0.15">
      <c r="Y90" s="1" t="s">
        <v>63</v>
      </c>
    </row>
    <row r="91" spans="25:26" x14ac:dyDescent="0.15">
      <c r="Y91" s="1" t="s">
        <v>64</v>
      </c>
    </row>
    <row r="92" spans="25:26" x14ac:dyDescent="0.15">
      <c r="Y92" s="1" t="s">
        <v>65</v>
      </c>
    </row>
  </sheetData>
  <sortState xmlns:xlrd2="http://schemas.microsoft.com/office/spreadsheetml/2017/richdata2" ref="C18:L30">
    <sortCondition ref="J18:J30"/>
    <sortCondition ref="E18:E30"/>
  </sortState>
  <mergeCells count="26">
    <mergeCell ref="C51:D51"/>
    <mergeCell ref="G47:I47"/>
    <mergeCell ref="C47:F47"/>
    <mergeCell ref="K47:M47"/>
    <mergeCell ref="B9:C9"/>
    <mergeCell ref="K51:M51"/>
    <mergeCell ref="I49:N49"/>
    <mergeCell ref="F51:J51"/>
    <mergeCell ref="E49:F49"/>
    <mergeCell ref="G49:H49"/>
    <mergeCell ref="L9:N9"/>
    <mergeCell ref="L10:N10"/>
    <mergeCell ref="B10:C10"/>
    <mergeCell ref="D10:H10"/>
    <mergeCell ref="B2:N2"/>
    <mergeCell ref="B3:N3"/>
    <mergeCell ref="I5:J6"/>
    <mergeCell ref="K5:N6"/>
    <mergeCell ref="B7:C7"/>
    <mergeCell ref="K8:L8"/>
    <mergeCell ref="M8:N8"/>
    <mergeCell ref="B8:C8"/>
    <mergeCell ref="D7:H7"/>
    <mergeCell ref="D9:H9"/>
    <mergeCell ref="G8:H8"/>
    <mergeCell ref="D8:F8"/>
  </mergeCells>
  <phoneticPr fontId="5" type="Hiragana"/>
  <dataValidations count="7">
    <dataValidation type="list" allowBlank="1" showInputMessage="1" showErrorMessage="1" sqref="G27:G43" xr:uid="{00000000-0002-0000-0000-000000000000}">
      <formula1>$U$56:$U$59</formula1>
    </dataValidation>
    <dataValidation type="list" allowBlank="1" showInputMessage="1" showErrorMessage="1" sqref="N16:N43" xr:uid="{00000000-0002-0000-0000-000001000000}">
      <formula1>$X$64:$X$77</formula1>
    </dataValidation>
    <dataValidation type="list" allowBlank="1" showInputMessage="1" showErrorMessage="1" sqref="H27:H43" xr:uid="{00000000-0002-0000-0000-000002000000}">
      <formula1>$V$61:$V$62</formula1>
    </dataValidation>
    <dataValidation type="list" allowBlank="1" showInputMessage="1" showErrorMessage="1" sqref="H26" xr:uid="{00000000-0002-0000-0000-000003000000}">
      <formula1>$U$66:$U$68</formula1>
    </dataValidation>
    <dataValidation type="list" allowBlank="1" showInputMessage="1" showErrorMessage="1" sqref="G26" xr:uid="{00000000-0002-0000-0000-000004000000}">
      <formula1>$T$61:$T$64</formula1>
    </dataValidation>
    <dataValidation type="list" allowBlank="1" showInputMessage="1" showErrorMessage="1" sqref="M16:M43" xr:uid="{00000000-0002-0000-0000-000005000000}">
      <formula1>$Z$79:$Z$83</formula1>
    </dataValidation>
    <dataValidation type="list" allowBlank="1" showInputMessage="1" showErrorMessage="1" sqref="D7" xr:uid="{00000000-0002-0000-0000-000006000000}">
      <formula1>$Y$85:$Y$92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0" firstPageNumber="0" orientation="portrait" r:id="rId1"/>
  <ignoredErrors>
    <ignoredError sqref="K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33"/>
  <sheetViews>
    <sheetView zoomScale="85" zoomScaleNormal="85" workbookViewId="0">
      <selection activeCell="B6" sqref="B6"/>
    </sheetView>
  </sheetViews>
  <sheetFormatPr defaultRowHeight="13.5" x14ac:dyDescent="0.15"/>
  <cols>
    <col min="1" max="1" width="4.375" style="21" bestFit="1" customWidth="1"/>
    <col min="2" max="2" width="9.625" style="21" bestFit="1" customWidth="1"/>
    <col min="3" max="3" width="9" style="21" bestFit="1" customWidth="1"/>
    <col min="4" max="4" width="5.25" style="21" bestFit="1" customWidth="1"/>
    <col min="5" max="5" width="9" style="21"/>
    <col min="6" max="6" width="4.375" style="21" bestFit="1" customWidth="1"/>
    <col min="7" max="7" width="14.125" style="21" bestFit="1" customWidth="1"/>
    <col min="8" max="8" width="9.625" style="21" bestFit="1" customWidth="1"/>
    <col min="9" max="9" width="2.5" style="21" bestFit="1" customWidth="1"/>
    <col min="10" max="11" width="9" style="21"/>
    <col min="12" max="12" width="9.625" style="21" customWidth="1"/>
    <col min="13" max="13" width="16.625" style="21" bestFit="1" customWidth="1"/>
    <col min="14" max="14" width="9" style="21"/>
  </cols>
  <sheetData>
    <row r="3" spans="1:14" x14ac:dyDescent="0.15">
      <c r="B3" s="42" t="s">
        <v>74</v>
      </c>
      <c r="C3" s="42"/>
      <c r="D3" s="42"/>
      <c r="F3" s="43" t="s">
        <v>73</v>
      </c>
      <c r="G3" s="43"/>
      <c r="H3" s="43"/>
      <c r="I3" s="43"/>
      <c r="J3" s="43"/>
      <c r="L3" s="44" t="s">
        <v>75</v>
      </c>
      <c r="M3" s="44"/>
      <c r="N3" s="44"/>
    </row>
    <row r="4" spans="1:14" x14ac:dyDescent="0.15">
      <c r="A4" s="21" t="str">
        <f>申込書!B14</f>
        <v>例1</v>
      </c>
      <c r="B4" s="22" t="str">
        <f>申込書!C14&amp;" "&amp;申込書!D14</f>
        <v>千葉 和幸</v>
      </c>
      <c r="C4" s="22">
        <f>申込書!$M$8</f>
        <v>0</v>
      </c>
      <c r="D4" s="22" t="e">
        <f>LEFT(申込書!$D$7, LEN(申込書!$D$7)-1)</f>
        <v>#VALUE!</v>
      </c>
      <c r="E4" s="22"/>
      <c r="F4" s="22" t="str">
        <f>申込書!M14</f>
        <v>4位</v>
      </c>
      <c r="G4" s="22" t="str">
        <f>申込書!N14</f>
        <v>男子81kg級</v>
      </c>
      <c r="H4" s="22" t="str">
        <f>B4</f>
        <v>千葉 和幸</v>
      </c>
      <c r="I4" s="22">
        <f>申込書!H14</f>
        <v>1</v>
      </c>
      <c r="J4" s="22">
        <f>C4</f>
        <v>0</v>
      </c>
      <c r="K4" s="22"/>
      <c r="L4" s="22" t="str">
        <f>B4</f>
        <v>千葉 和幸</v>
      </c>
      <c r="M4" s="22" t="str">
        <f>申込書!E14&amp;" "&amp;申込書!F14</f>
        <v>チバ カズユキ</v>
      </c>
      <c r="N4" s="22">
        <f>C4</f>
        <v>0</v>
      </c>
    </row>
    <row r="5" spans="1:14" x14ac:dyDescent="0.15">
      <c r="A5" s="21" t="str">
        <f>申込書!B15</f>
        <v>例2</v>
      </c>
      <c r="B5" s="22" t="str">
        <f>申込書!C15&amp;" "&amp;申込書!D15</f>
        <v>酒井 凜</v>
      </c>
      <c r="C5" s="22">
        <f>申込書!$M$8</f>
        <v>0</v>
      </c>
      <c r="D5" s="22" t="e">
        <f>LEFT(申込書!$D$7, LEN(申込書!$D$7)-1)</f>
        <v>#VALUE!</v>
      </c>
      <c r="E5" s="22"/>
      <c r="F5" s="22" t="str">
        <f>申込書!M15</f>
        <v>3位</v>
      </c>
      <c r="G5" s="22" t="str">
        <f>申込書!N15</f>
        <v>女子52kg級</v>
      </c>
      <c r="H5" s="22" t="str">
        <f t="shared" ref="H5:H17" si="0">B5</f>
        <v>酒井 凜</v>
      </c>
      <c r="I5" s="22">
        <f>申込書!H15</f>
        <v>2</v>
      </c>
      <c r="J5" s="22">
        <f t="shared" ref="J5:J17" si="1">C5</f>
        <v>0</v>
      </c>
      <c r="K5" s="22"/>
      <c r="L5" s="22" t="str">
        <f t="shared" ref="L5:L17" si="2">B5</f>
        <v>酒井 凜</v>
      </c>
      <c r="M5" s="22" t="str">
        <f>申込書!E15&amp;" "&amp;申込書!F15</f>
        <v>サカイ リン</v>
      </c>
      <c r="N5" s="22">
        <f t="shared" ref="N5:N17" si="3">C5</f>
        <v>0</v>
      </c>
    </row>
    <row r="6" spans="1:14" x14ac:dyDescent="0.15">
      <c r="A6" s="21">
        <f>申込書!B16</f>
        <v>1</v>
      </c>
      <c r="B6" s="21" t="str">
        <f>申込書!C16&amp;" "&amp;申込書!D16</f>
        <v xml:space="preserve"> </v>
      </c>
      <c r="C6" s="21">
        <f>申込書!$M$8</f>
        <v>0</v>
      </c>
      <c r="D6" s="21" t="e">
        <f>LEFT(申込書!$D$7, LEN(申込書!$D$7)-1)</f>
        <v>#VALUE!</v>
      </c>
      <c r="F6" s="21">
        <f>申込書!M16</f>
        <v>0</v>
      </c>
      <c r="G6" s="21">
        <f>申込書!N16</f>
        <v>0</v>
      </c>
      <c r="H6" s="21" t="str">
        <f t="shared" si="0"/>
        <v xml:space="preserve"> </v>
      </c>
      <c r="I6" s="21">
        <f>申込書!H16</f>
        <v>0</v>
      </c>
      <c r="J6" s="21">
        <f t="shared" si="1"/>
        <v>0</v>
      </c>
      <c r="L6" s="21" t="str">
        <f t="shared" si="2"/>
        <v xml:space="preserve"> </v>
      </c>
      <c r="M6" s="21" t="str">
        <f>申込書!E16&amp;" "&amp;申込書!F16</f>
        <v xml:space="preserve"> </v>
      </c>
      <c r="N6" s="21">
        <f t="shared" si="3"/>
        <v>0</v>
      </c>
    </row>
    <row r="7" spans="1:14" x14ac:dyDescent="0.15">
      <c r="A7" s="21">
        <f>申込書!B17</f>
        <v>2</v>
      </c>
      <c r="B7" s="21" t="str">
        <f>申込書!C17&amp;" "&amp;申込書!D17</f>
        <v xml:space="preserve"> </v>
      </c>
      <c r="C7" s="21">
        <f>申込書!$M$8</f>
        <v>0</v>
      </c>
      <c r="D7" s="21" t="e">
        <f>LEFT(申込書!$D$7, LEN(申込書!$D$7)-1)</f>
        <v>#VALUE!</v>
      </c>
      <c r="F7" s="21">
        <f>申込書!M17</f>
        <v>0</v>
      </c>
      <c r="G7" s="21">
        <f>申込書!N17</f>
        <v>0</v>
      </c>
      <c r="H7" s="21" t="str">
        <f t="shared" si="0"/>
        <v xml:space="preserve"> </v>
      </c>
      <c r="I7" s="21">
        <f>申込書!H17</f>
        <v>0</v>
      </c>
      <c r="J7" s="21">
        <f t="shared" si="1"/>
        <v>0</v>
      </c>
      <c r="L7" s="21" t="str">
        <f t="shared" si="2"/>
        <v xml:space="preserve"> </v>
      </c>
      <c r="M7" s="21" t="str">
        <f>申込書!E17&amp;" "&amp;申込書!F17</f>
        <v xml:space="preserve"> </v>
      </c>
      <c r="N7" s="21">
        <f t="shared" si="3"/>
        <v>0</v>
      </c>
    </row>
    <row r="8" spans="1:14" x14ac:dyDescent="0.15">
      <c r="A8" s="21">
        <f>申込書!B18</f>
        <v>3</v>
      </c>
      <c r="B8" s="21" t="str">
        <f>申込書!C18&amp;" "&amp;申込書!D18</f>
        <v xml:space="preserve"> </v>
      </c>
      <c r="C8" s="21">
        <f>申込書!$M$8</f>
        <v>0</v>
      </c>
      <c r="D8" s="21" t="e">
        <f>LEFT(申込書!$D$7, LEN(申込書!$D$7)-1)</f>
        <v>#VALUE!</v>
      </c>
      <c r="F8" s="21">
        <f>申込書!M18</f>
        <v>0</v>
      </c>
      <c r="G8" s="21">
        <f>申込書!N18</f>
        <v>0</v>
      </c>
      <c r="H8" s="21" t="str">
        <f t="shared" si="0"/>
        <v xml:space="preserve"> </v>
      </c>
      <c r="I8" s="21">
        <f>申込書!H18</f>
        <v>0</v>
      </c>
      <c r="J8" s="21">
        <f t="shared" si="1"/>
        <v>0</v>
      </c>
      <c r="L8" s="21" t="str">
        <f t="shared" si="2"/>
        <v xml:space="preserve"> </v>
      </c>
      <c r="M8" s="21" t="str">
        <f>申込書!E18&amp;" "&amp;申込書!F18</f>
        <v xml:space="preserve"> </v>
      </c>
      <c r="N8" s="21">
        <f t="shared" si="3"/>
        <v>0</v>
      </c>
    </row>
    <row r="9" spans="1:14" x14ac:dyDescent="0.15">
      <c r="A9" s="21">
        <f>申込書!B19</f>
        <v>4</v>
      </c>
      <c r="B9" s="21" t="str">
        <f>申込書!C19&amp;" "&amp;申込書!D19</f>
        <v xml:space="preserve"> </v>
      </c>
      <c r="C9" s="21">
        <f>申込書!$M$8</f>
        <v>0</v>
      </c>
      <c r="D9" s="21" t="e">
        <f>LEFT(申込書!$D$7, LEN(申込書!$D$7)-1)</f>
        <v>#VALUE!</v>
      </c>
      <c r="F9" s="21">
        <f>申込書!M19</f>
        <v>0</v>
      </c>
      <c r="G9" s="21">
        <f>申込書!N19</f>
        <v>0</v>
      </c>
      <c r="H9" s="21" t="str">
        <f t="shared" si="0"/>
        <v xml:space="preserve"> </v>
      </c>
      <c r="I9" s="21">
        <f>申込書!H19</f>
        <v>0</v>
      </c>
      <c r="J9" s="21">
        <f t="shared" si="1"/>
        <v>0</v>
      </c>
      <c r="L9" s="21" t="str">
        <f t="shared" si="2"/>
        <v xml:space="preserve"> </v>
      </c>
      <c r="M9" s="21" t="str">
        <f>申込書!E19&amp;" "&amp;申込書!F19</f>
        <v xml:space="preserve"> </v>
      </c>
      <c r="N9" s="21">
        <f t="shared" si="3"/>
        <v>0</v>
      </c>
    </row>
    <row r="10" spans="1:14" x14ac:dyDescent="0.15">
      <c r="A10" s="21">
        <f>申込書!B20</f>
        <v>5</v>
      </c>
      <c r="B10" s="21" t="str">
        <f>申込書!C20&amp;" "&amp;申込書!D20</f>
        <v xml:space="preserve"> </v>
      </c>
      <c r="C10" s="21">
        <f>申込書!$M$8</f>
        <v>0</v>
      </c>
      <c r="D10" s="21" t="e">
        <f>LEFT(申込書!$D$7, LEN(申込書!$D$7)-1)</f>
        <v>#VALUE!</v>
      </c>
      <c r="F10" s="21">
        <f>申込書!M20</f>
        <v>0</v>
      </c>
      <c r="G10" s="21">
        <f>申込書!N20</f>
        <v>0</v>
      </c>
      <c r="H10" s="21" t="str">
        <f t="shared" si="0"/>
        <v xml:space="preserve"> </v>
      </c>
      <c r="I10" s="21">
        <f>申込書!H20</f>
        <v>0</v>
      </c>
      <c r="J10" s="21">
        <f t="shared" si="1"/>
        <v>0</v>
      </c>
      <c r="L10" s="21" t="str">
        <f t="shared" si="2"/>
        <v xml:space="preserve"> </v>
      </c>
      <c r="M10" s="21" t="str">
        <f>申込書!E20&amp;" "&amp;申込書!F20</f>
        <v xml:space="preserve"> </v>
      </c>
      <c r="N10" s="21">
        <f t="shared" si="3"/>
        <v>0</v>
      </c>
    </row>
    <row r="11" spans="1:14" x14ac:dyDescent="0.15">
      <c r="A11" s="21">
        <f>申込書!B21</f>
        <v>6</v>
      </c>
      <c r="B11" s="21" t="str">
        <f>申込書!C21&amp;" "&amp;申込書!D21</f>
        <v xml:space="preserve"> </v>
      </c>
      <c r="C11" s="21">
        <f>申込書!$M$8</f>
        <v>0</v>
      </c>
      <c r="D11" s="21" t="e">
        <f>LEFT(申込書!$D$7, LEN(申込書!$D$7)-1)</f>
        <v>#VALUE!</v>
      </c>
      <c r="F11" s="21">
        <f>申込書!M21</f>
        <v>0</v>
      </c>
      <c r="G11" s="21">
        <f>申込書!N21</f>
        <v>0</v>
      </c>
      <c r="H11" s="21" t="str">
        <f t="shared" si="0"/>
        <v xml:space="preserve"> </v>
      </c>
      <c r="I11" s="21">
        <f>申込書!H21</f>
        <v>0</v>
      </c>
      <c r="J11" s="21">
        <f t="shared" si="1"/>
        <v>0</v>
      </c>
      <c r="L11" s="21" t="str">
        <f t="shared" si="2"/>
        <v xml:space="preserve"> </v>
      </c>
      <c r="M11" s="21" t="str">
        <f>申込書!E21&amp;" "&amp;申込書!F21</f>
        <v xml:space="preserve"> </v>
      </c>
      <c r="N11" s="21">
        <f t="shared" si="3"/>
        <v>0</v>
      </c>
    </row>
    <row r="12" spans="1:14" x14ac:dyDescent="0.15">
      <c r="A12" s="21">
        <f>申込書!B22</f>
        <v>7</v>
      </c>
      <c r="B12" s="21" t="str">
        <f>申込書!C22&amp;" "&amp;申込書!D22</f>
        <v xml:space="preserve"> </v>
      </c>
      <c r="C12" s="21">
        <f>申込書!$M$8</f>
        <v>0</v>
      </c>
      <c r="D12" s="21" t="e">
        <f>LEFT(申込書!$D$7, LEN(申込書!$D$7)-1)</f>
        <v>#VALUE!</v>
      </c>
      <c r="F12" s="21">
        <f>申込書!M22</f>
        <v>0</v>
      </c>
      <c r="G12" s="21">
        <f>申込書!N22</f>
        <v>0</v>
      </c>
      <c r="H12" s="21" t="str">
        <f t="shared" si="0"/>
        <v xml:space="preserve"> </v>
      </c>
      <c r="I12" s="21">
        <f>申込書!H22</f>
        <v>0</v>
      </c>
      <c r="J12" s="21">
        <f t="shared" si="1"/>
        <v>0</v>
      </c>
      <c r="L12" s="21" t="str">
        <f t="shared" si="2"/>
        <v xml:space="preserve"> </v>
      </c>
      <c r="M12" s="21" t="str">
        <f>申込書!E22&amp;" "&amp;申込書!F22</f>
        <v xml:space="preserve"> </v>
      </c>
      <c r="N12" s="21">
        <f t="shared" si="3"/>
        <v>0</v>
      </c>
    </row>
    <row r="13" spans="1:14" x14ac:dyDescent="0.15">
      <c r="A13" s="21">
        <f>申込書!B23</f>
        <v>8</v>
      </c>
      <c r="B13" s="21" t="str">
        <f>申込書!C23&amp;" "&amp;申込書!D23</f>
        <v xml:space="preserve"> </v>
      </c>
      <c r="C13" s="21">
        <f>申込書!$M$8</f>
        <v>0</v>
      </c>
      <c r="D13" s="21" t="e">
        <f>LEFT(申込書!$D$7, LEN(申込書!$D$7)-1)</f>
        <v>#VALUE!</v>
      </c>
      <c r="F13" s="21">
        <f>申込書!M23</f>
        <v>0</v>
      </c>
      <c r="G13" s="21">
        <f>申込書!N23</f>
        <v>0</v>
      </c>
      <c r="H13" s="21" t="str">
        <f t="shared" si="0"/>
        <v xml:space="preserve"> </v>
      </c>
      <c r="I13" s="21">
        <f>申込書!H23</f>
        <v>0</v>
      </c>
      <c r="J13" s="21">
        <f t="shared" si="1"/>
        <v>0</v>
      </c>
      <c r="L13" s="21" t="str">
        <f t="shared" si="2"/>
        <v xml:space="preserve"> </v>
      </c>
      <c r="M13" s="21" t="str">
        <f>申込書!E23&amp;" "&amp;申込書!F23</f>
        <v xml:space="preserve"> </v>
      </c>
      <c r="N13" s="21">
        <f t="shared" si="3"/>
        <v>0</v>
      </c>
    </row>
    <row r="14" spans="1:14" x14ac:dyDescent="0.15">
      <c r="A14" s="21">
        <f>申込書!B24</f>
        <v>9</v>
      </c>
      <c r="B14" s="21" t="str">
        <f>申込書!C24&amp;" "&amp;申込書!D24</f>
        <v xml:space="preserve"> </v>
      </c>
      <c r="C14" s="21">
        <f>申込書!$M$8</f>
        <v>0</v>
      </c>
      <c r="D14" s="21" t="e">
        <f>LEFT(申込書!$D$7, LEN(申込書!$D$7)-1)</f>
        <v>#VALUE!</v>
      </c>
      <c r="F14" s="21">
        <f>申込書!M24</f>
        <v>0</v>
      </c>
      <c r="G14" s="21">
        <f>申込書!N24</f>
        <v>0</v>
      </c>
      <c r="H14" s="21" t="str">
        <f t="shared" si="0"/>
        <v xml:space="preserve"> </v>
      </c>
      <c r="I14" s="21">
        <f>申込書!H24</f>
        <v>0</v>
      </c>
      <c r="J14" s="21">
        <f t="shared" si="1"/>
        <v>0</v>
      </c>
      <c r="L14" s="21" t="str">
        <f t="shared" si="2"/>
        <v xml:space="preserve"> </v>
      </c>
      <c r="M14" s="21" t="str">
        <f>申込書!E24&amp;" "&amp;申込書!F24</f>
        <v xml:space="preserve"> </v>
      </c>
      <c r="N14" s="21">
        <f t="shared" si="3"/>
        <v>0</v>
      </c>
    </row>
    <row r="15" spans="1:14" x14ac:dyDescent="0.15">
      <c r="A15" s="21">
        <f>申込書!B25</f>
        <v>10</v>
      </c>
      <c r="B15" s="21" t="str">
        <f>申込書!C25&amp;" "&amp;申込書!D25</f>
        <v xml:space="preserve"> </v>
      </c>
      <c r="C15" s="21">
        <f>申込書!$M$8</f>
        <v>0</v>
      </c>
      <c r="D15" s="21" t="e">
        <f>LEFT(申込書!$D$7, LEN(申込書!$D$7)-1)</f>
        <v>#VALUE!</v>
      </c>
      <c r="F15" s="21">
        <f>申込書!M25</f>
        <v>0</v>
      </c>
      <c r="G15" s="21">
        <f>申込書!N25</f>
        <v>0</v>
      </c>
      <c r="H15" s="21" t="str">
        <f t="shared" si="0"/>
        <v xml:space="preserve"> </v>
      </c>
      <c r="I15" s="21">
        <f>申込書!H25</f>
        <v>0</v>
      </c>
      <c r="J15" s="21">
        <f t="shared" si="1"/>
        <v>0</v>
      </c>
      <c r="L15" s="21" t="str">
        <f t="shared" si="2"/>
        <v xml:space="preserve"> </v>
      </c>
      <c r="M15" s="21" t="str">
        <f>申込書!E25&amp;" "&amp;申込書!F25</f>
        <v xml:space="preserve"> </v>
      </c>
      <c r="N15" s="21">
        <f t="shared" si="3"/>
        <v>0</v>
      </c>
    </row>
    <row r="16" spans="1:14" x14ac:dyDescent="0.15">
      <c r="A16" s="21">
        <f>申込書!B26</f>
        <v>11</v>
      </c>
      <c r="B16" s="21" t="str">
        <f>申込書!C26&amp;" "&amp;申込書!D26</f>
        <v xml:space="preserve"> </v>
      </c>
      <c r="C16" s="21">
        <f>申込書!$M$8</f>
        <v>0</v>
      </c>
      <c r="D16" s="21" t="e">
        <f>LEFT(申込書!$D$7, LEN(申込書!$D$7)-1)</f>
        <v>#VALUE!</v>
      </c>
      <c r="F16" s="21">
        <f>申込書!M26</f>
        <v>0</v>
      </c>
      <c r="G16" s="21">
        <f>申込書!N26</f>
        <v>0</v>
      </c>
      <c r="H16" s="21" t="str">
        <f t="shared" si="0"/>
        <v xml:space="preserve"> </v>
      </c>
      <c r="I16" s="21">
        <f>申込書!H26</f>
        <v>0</v>
      </c>
      <c r="J16" s="21">
        <f t="shared" si="1"/>
        <v>0</v>
      </c>
      <c r="L16" s="21" t="str">
        <f t="shared" si="2"/>
        <v xml:space="preserve"> </v>
      </c>
      <c r="M16" s="21" t="str">
        <f>申込書!E26&amp;" "&amp;申込書!F26</f>
        <v xml:space="preserve"> </v>
      </c>
      <c r="N16" s="21">
        <f t="shared" si="3"/>
        <v>0</v>
      </c>
    </row>
    <row r="17" spans="1:14" x14ac:dyDescent="0.15">
      <c r="A17" s="21">
        <f>申込書!B27</f>
        <v>12</v>
      </c>
      <c r="B17" s="21" t="str">
        <f>申込書!C27&amp;" "&amp;申込書!D27</f>
        <v xml:space="preserve"> </v>
      </c>
      <c r="C17" s="21">
        <f>申込書!$M$8</f>
        <v>0</v>
      </c>
      <c r="D17" s="21" t="e">
        <f>LEFT(申込書!$D$7, LEN(申込書!$D$7)-1)</f>
        <v>#VALUE!</v>
      </c>
      <c r="F17" s="21">
        <f>申込書!M27</f>
        <v>0</v>
      </c>
      <c r="G17" s="21">
        <f>申込書!N27</f>
        <v>0</v>
      </c>
      <c r="H17" s="21" t="str">
        <f t="shared" si="0"/>
        <v xml:space="preserve"> </v>
      </c>
      <c r="I17" s="21">
        <f>申込書!H27</f>
        <v>0</v>
      </c>
      <c r="J17" s="21">
        <f t="shared" si="1"/>
        <v>0</v>
      </c>
      <c r="L17" s="21" t="str">
        <f t="shared" si="2"/>
        <v xml:space="preserve"> </v>
      </c>
      <c r="M17" s="21" t="str">
        <f>申込書!E27&amp;" "&amp;申込書!F27</f>
        <v xml:space="preserve"> </v>
      </c>
      <c r="N17" s="21">
        <f t="shared" si="3"/>
        <v>0</v>
      </c>
    </row>
    <row r="18" spans="1:14" x14ac:dyDescent="0.15">
      <c r="A18" s="21">
        <f>申込書!B28</f>
        <v>13</v>
      </c>
      <c r="B18" s="21" t="str">
        <f>申込書!C28&amp;" "&amp;申込書!D28</f>
        <v xml:space="preserve"> </v>
      </c>
      <c r="C18" s="21">
        <f>申込書!$M$8</f>
        <v>0</v>
      </c>
      <c r="D18" s="21" t="e">
        <f>LEFT(申込書!$D$7, LEN(申込書!$D$7)-1)</f>
        <v>#VALUE!</v>
      </c>
      <c r="F18" s="21">
        <f>申込書!M28</f>
        <v>0</v>
      </c>
      <c r="G18" s="21">
        <f>申込書!N28</f>
        <v>0</v>
      </c>
      <c r="H18" s="21" t="str">
        <f t="shared" ref="H18:H33" si="4">B18</f>
        <v xml:space="preserve"> </v>
      </c>
      <c r="I18" s="21">
        <f>申込書!H28</f>
        <v>0</v>
      </c>
      <c r="J18" s="21">
        <f t="shared" ref="J18:J33" si="5">C18</f>
        <v>0</v>
      </c>
      <c r="L18" s="21" t="str">
        <f t="shared" ref="L18:L33" si="6">B18</f>
        <v xml:space="preserve"> </v>
      </c>
      <c r="M18" s="21" t="str">
        <f>申込書!E28&amp;" "&amp;申込書!F28</f>
        <v xml:space="preserve"> </v>
      </c>
      <c r="N18" s="21">
        <f t="shared" ref="N18:N33" si="7">C18</f>
        <v>0</v>
      </c>
    </row>
    <row r="19" spans="1:14" x14ac:dyDescent="0.15">
      <c r="A19" s="21">
        <f>申込書!B29</f>
        <v>14</v>
      </c>
      <c r="B19" s="21" t="str">
        <f>申込書!C29&amp;" "&amp;申込書!D29</f>
        <v xml:space="preserve"> </v>
      </c>
      <c r="C19" s="21">
        <f>申込書!$M$8</f>
        <v>0</v>
      </c>
      <c r="D19" s="21" t="e">
        <f>LEFT(申込書!$D$7, LEN(申込書!$D$7)-1)</f>
        <v>#VALUE!</v>
      </c>
      <c r="F19" s="21">
        <f>申込書!M29</f>
        <v>0</v>
      </c>
      <c r="G19" s="21">
        <f>申込書!N29</f>
        <v>0</v>
      </c>
      <c r="H19" s="21" t="str">
        <f t="shared" si="4"/>
        <v xml:space="preserve"> </v>
      </c>
      <c r="I19" s="21">
        <f>申込書!H29</f>
        <v>0</v>
      </c>
      <c r="J19" s="21">
        <f t="shared" si="5"/>
        <v>0</v>
      </c>
      <c r="L19" s="21" t="str">
        <f t="shared" si="6"/>
        <v xml:space="preserve"> </v>
      </c>
      <c r="M19" s="21" t="str">
        <f>申込書!E29&amp;" "&amp;申込書!F29</f>
        <v xml:space="preserve"> </v>
      </c>
      <c r="N19" s="21">
        <f t="shared" si="7"/>
        <v>0</v>
      </c>
    </row>
    <row r="20" spans="1:14" x14ac:dyDescent="0.15">
      <c r="A20" s="21">
        <f>申込書!B30</f>
        <v>15</v>
      </c>
      <c r="B20" s="21" t="str">
        <f>申込書!C30&amp;" "&amp;申込書!D30</f>
        <v xml:space="preserve"> </v>
      </c>
      <c r="C20" s="21">
        <f>申込書!$M$8</f>
        <v>0</v>
      </c>
      <c r="D20" s="21" t="e">
        <f>LEFT(申込書!$D$7, LEN(申込書!$D$7)-1)</f>
        <v>#VALUE!</v>
      </c>
      <c r="F20" s="21">
        <f>申込書!M30</f>
        <v>0</v>
      </c>
      <c r="G20" s="21">
        <f>申込書!N30</f>
        <v>0</v>
      </c>
      <c r="H20" s="21" t="str">
        <f t="shared" si="4"/>
        <v xml:space="preserve"> </v>
      </c>
      <c r="I20" s="21">
        <f>申込書!H30</f>
        <v>0</v>
      </c>
      <c r="J20" s="21">
        <f t="shared" si="5"/>
        <v>0</v>
      </c>
      <c r="L20" s="21" t="str">
        <f t="shared" si="6"/>
        <v xml:space="preserve"> </v>
      </c>
      <c r="M20" s="21" t="str">
        <f>申込書!E30&amp;" "&amp;申込書!F30</f>
        <v xml:space="preserve"> </v>
      </c>
      <c r="N20" s="21">
        <f t="shared" si="7"/>
        <v>0</v>
      </c>
    </row>
    <row r="21" spans="1:14" x14ac:dyDescent="0.15">
      <c r="A21" s="21">
        <f>申込書!B31</f>
        <v>16</v>
      </c>
      <c r="B21" s="21" t="str">
        <f>申込書!C31&amp;" "&amp;申込書!D31</f>
        <v xml:space="preserve"> </v>
      </c>
      <c r="C21" s="21">
        <f>申込書!$M$8</f>
        <v>0</v>
      </c>
      <c r="D21" s="21" t="e">
        <f>LEFT(申込書!$D$7, LEN(申込書!$D$7)-1)</f>
        <v>#VALUE!</v>
      </c>
      <c r="F21" s="21">
        <f>申込書!M31</f>
        <v>0</v>
      </c>
      <c r="G21" s="21">
        <f>申込書!N31</f>
        <v>0</v>
      </c>
      <c r="H21" s="21" t="str">
        <f t="shared" si="4"/>
        <v xml:space="preserve"> </v>
      </c>
      <c r="I21" s="21">
        <f>申込書!H31</f>
        <v>0</v>
      </c>
      <c r="J21" s="21">
        <f t="shared" si="5"/>
        <v>0</v>
      </c>
      <c r="L21" s="21" t="str">
        <f t="shared" si="6"/>
        <v xml:space="preserve"> </v>
      </c>
      <c r="M21" s="21" t="str">
        <f>申込書!E31&amp;" "&amp;申込書!F31</f>
        <v xml:space="preserve"> </v>
      </c>
      <c r="N21" s="21">
        <f t="shared" si="7"/>
        <v>0</v>
      </c>
    </row>
    <row r="22" spans="1:14" x14ac:dyDescent="0.15">
      <c r="A22" s="21">
        <f>申込書!B32</f>
        <v>17</v>
      </c>
      <c r="B22" s="21" t="str">
        <f>申込書!C32&amp;" "&amp;申込書!D32</f>
        <v xml:space="preserve"> </v>
      </c>
      <c r="C22" s="21">
        <f>申込書!$M$8</f>
        <v>0</v>
      </c>
      <c r="D22" s="21" t="e">
        <f>LEFT(申込書!$D$7, LEN(申込書!$D$7)-1)</f>
        <v>#VALUE!</v>
      </c>
      <c r="F22" s="21">
        <f>申込書!M32</f>
        <v>0</v>
      </c>
      <c r="G22" s="21">
        <f>申込書!N32</f>
        <v>0</v>
      </c>
      <c r="H22" s="21" t="str">
        <f t="shared" si="4"/>
        <v xml:space="preserve"> </v>
      </c>
      <c r="I22" s="21">
        <f>申込書!H32</f>
        <v>0</v>
      </c>
      <c r="J22" s="21">
        <f t="shared" si="5"/>
        <v>0</v>
      </c>
      <c r="L22" s="21" t="str">
        <f t="shared" si="6"/>
        <v xml:space="preserve"> </v>
      </c>
      <c r="M22" s="21" t="str">
        <f>申込書!E32&amp;" "&amp;申込書!F32</f>
        <v xml:space="preserve"> </v>
      </c>
      <c r="N22" s="21">
        <f t="shared" si="7"/>
        <v>0</v>
      </c>
    </row>
    <row r="23" spans="1:14" x14ac:dyDescent="0.15">
      <c r="A23" s="21">
        <f>申込書!B33</f>
        <v>18</v>
      </c>
      <c r="B23" s="21" t="str">
        <f>申込書!C33&amp;" "&amp;申込書!D33</f>
        <v xml:space="preserve"> </v>
      </c>
      <c r="C23" s="21">
        <f>申込書!$M$8</f>
        <v>0</v>
      </c>
      <c r="D23" s="21" t="e">
        <f>LEFT(申込書!$D$7, LEN(申込書!$D$7)-1)</f>
        <v>#VALUE!</v>
      </c>
      <c r="F23" s="21">
        <f>申込書!M33</f>
        <v>0</v>
      </c>
      <c r="G23" s="21">
        <f>申込書!N33</f>
        <v>0</v>
      </c>
      <c r="H23" s="21" t="str">
        <f t="shared" si="4"/>
        <v xml:space="preserve"> </v>
      </c>
      <c r="I23" s="21">
        <f>申込書!H33</f>
        <v>0</v>
      </c>
      <c r="J23" s="21">
        <f t="shared" si="5"/>
        <v>0</v>
      </c>
      <c r="L23" s="21" t="str">
        <f t="shared" si="6"/>
        <v xml:space="preserve"> </v>
      </c>
      <c r="M23" s="21" t="str">
        <f>申込書!E33&amp;" "&amp;申込書!F33</f>
        <v xml:space="preserve"> </v>
      </c>
      <c r="N23" s="21">
        <f t="shared" si="7"/>
        <v>0</v>
      </c>
    </row>
    <row r="24" spans="1:14" x14ac:dyDescent="0.15">
      <c r="A24" s="21">
        <f>申込書!B34</f>
        <v>19</v>
      </c>
      <c r="B24" s="21" t="str">
        <f>申込書!C34&amp;" "&amp;申込書!D34</f>
        <v xml:space="preserve"> </v>
      </c>
      <c r="C24" s="21">
        <f>申込書!$M$8</f>
        <v>0</v>
      </c>
      <c r="D24" s="21" t="e">
        <f>LEFT(申込書!$D$7, LEN(申込書!$D$7)-1)</f>
        <v>#VALUE!</v>
      </c>
      <c r="F24" s="21">
        <f>申込書!M34</f>
        <v>0</v>
      </c>
      <c r="G24" s="21">
        <f>申込書!N34</f>
        <v>0</v>
      </c>
      <c r="H24" s="21" t="str">
        <f t="shared" si="4"/>
        <v xml:space="preserve"> </v>
      </c>
      <c r="I24" s="21">
        <f>申込書!H34</f>
        <v>0</v>
      </c>
      <c r="J24" s="21">
        <f t="shared" si="5"/>
        <v>0</v>
      </c>
      <c r="L24" s="21" t="str">
        <f t="shared" si="6"/>
        <v xml:space="preserve"> </v>
      </c>
      <c r="M24" s="21" t="str">
        <f>申込書!E34&amp;" "&amp;申込書!F34</f>
        <v xml:space="preserve"> </v>
      </c>
      <c r="N24" s="21">
        <f t="shared" si="7"/>
        <v>0</v>
      </c>
    </row>
    <row r="25" spans="1:14" x14ac:dyDescent="0.15">
      <c r="A25" s="21">
        <f>申込書!B35</f>
        <v>20</v>
      </c>
      <c r="B25" s="21" t="str">
        <f>申込書!C35&amp;" "&amp;申込書!D35</f>
        <v xml:space="preserve"> </v>
      </c>
      <c r="C25" s="21">
        <f>申込書!$M$8</f>
        <v>0</v>
      </c>
      <c r="D25" s="21" t="e">
        <f>LEFT(申込書!$D$7, LEN(申込書!$D$7)-1)</f>
        <v>#VALUE!</v>
      </c>
      <c r="F25" s="21">
        <f>申込書!M35</f>
        <v>0</v>
      </c>
      <c r="G25" s="21">
        <f>申込書!N35</f>
        <v>0</v>
      </c>
      <c r="H25" s="21" t="str">
        <f t="shared" si="4"/>
        <v xml:space="preserve"> </v>
      </c>
      <c r="I25" s="21">
        <f>申込書!H35</f>
        <v>0</v>
      </c>
      <c r="J25" s="21">
        <f t="shared" si="5"/>
        <v>0</v>
      </c>
      <c r="L25" s="21" t="str">
        <f t="shared" si="6"/>
        <v xml:space="preserve"> </v>
      </c>
      <c r="M25" s="21" t="str">
        <f>申込書!E35&amp;" "&amp;申込書!F35</f>
        <v xml:space="preserve"> </v>
      </c>
      <c r="N25" s="21">
        <f t="shared" si="7"/>
        <v>0</v>
      </c>
    </row>
    <row r="26" spans="1:14" x14ac:dyDescent="0.15">
      <c r="A26" s="21">
        <f>申込書!B36</f>
        <v>21</v>
      </c>
      <c r="B26" s="21" t="str">
        <f>申込書!C36&amp;" "&amp;申込書!D36</f>
        <v xml:space="preserve"> </v>
      </c>
      <c r="C26" s="21">
        <f>申込書!$M$8</f>
        <v>0</v>
      </c>
      <c r="D26" s="21" t="e">
        <f>LEFT(申込書!$D$7, LEN(申込書!$D$7)-1)</f>
        <v>#VALUE!</v>
      </c>
      <c r="F26" s="21">
        <f>申込書!M36</f>
        <v>0</v>
      </c>
      <c r="G26" s="21">
        <f>申込書!N36</f>
        <v>0</v>
      </c>
      <c r="H26" s="21" t="str">
        <f t="shared" si="4"/>
        <v xml:space="preserve"> </v>
      </c>
      <c r="I26" s="21">
        <f>申込書!H36</f>
        <v>0</v>
      </c>
      <c r="J26" s="21">
        <f t="shared" si="5"/>
        <v>0</v>
      </c>
      <c r="L26" s="21" t="str">
        <f t="shared" si="6"/>
        <v xml:space="preserve"> </v>
      </c>
      <c r="M26" s="21" t="str">
        <f>申込書!E36&amp;" "&amp;申込書!F36</f>
        <v xml:space="preserve"> </v>
      </c>
      <c r="N26" s="21">
        <f t="shared" si="7"/>
        <v>0</v>
      </c>
    </row>
    <row r="27" spans="1:14" x14ac:dyDescent="0.15">
      <c r="A27" s="21">
        <f>申込書!B37</f>
        <v>22</v>
      </c>
      <c r="B27" s="21" t="str">
        <f>申込書!C37&amp;" "&amp;申込書!D37</f>
        <v xml:space="preserve"> </v>
      </c>
      <c r="C27" s="21">
        <f>申込書!$M$8</f>
        <v>0</v>
      </c>
      <c r="D27" s="21" t="e">
        <f>LEFT(申込書!$D$7, LEN(申込書!$D$7)-1)</f>
        <v>#VALUE!</v>
      </c>
      <c r="F27" s="21">
        <f>申込書!M37</f>
        <v>0</v>
      </c>
      <c r="G27" s="21">
        <f>申込書!N37</f>
        <v>0</v>
      </c>
      <c r="H27" s="21" t="str">
        <f t="shared" si="4"/>
        <v xml:space="preserve"> </v>
      </c>
      <c r="I27" s="21">
        <f>申込書!H37</f>
        <v>0</v>
      </c>
      <c r="J27" s="21">
        <f t="shared" si="5"/>
        <v>0</v>
      </c>
      <c r="L27" s="21" t="str">
        <f t="shared" si="6"/>
        <v xml:space="preserve"> </v>
      </c>
      <c r="M27" s="21" t="str">
        <f>申込書!E37&amp;" "&amp;申込書!F37</f>
        <v xml:space="preserve"> </v>
      </c>
      <c r="N27" s="21">
        <f t="shared" si="7"/>
        <v>0</v>
      </c>
    </row>
    <row r="28" spans="1:14" x14ac:dyDescent="0.15">
      <c r="A28" s="21">
        <f>申込書!B38</f>
        <v>23</v>
      </c>
      <c r="B28" s="21" t="str">
        <f>申込書!C38&amp;" "&amp;申込書!D38</f>
        <v xml:space="preserve"> </v>
      </c>
      <c r="C28" s="21">
        <f>申込書!$M$8</f>
        <v>0</v>
      </c>
      <c r="D28" s="21" t="e">
        <f>LEFT(申込書!$D$7, LEN(申込書!$D$7)-1)</f>
        <v>#VALUE!</v>
      </c>
      <c r="F28" s="21">
        <f>申込書!M38</f>
        <v>0</v>
      </c>
      <c r="G28" s="21">
        <f>申込書!N38</f>
        <v>0</v>
      </c>
      <c r="H28" s="21" t="str">
        <f t="shared" si="4"/>
        <v xml:space="preserve"> </v>
      </c>
      <c r="I28" s="21">
        <f>申込書!H38</f>
        <v>0</v>
      </c>
      <c r="J28" s="21">
        <f t="shared" si="5"/>
        <v>0</v>
      </c>
      <c r="L28" s="21" t="str">
        <f t="shared" si="6"/>
        <v xml:space="preserve"> </v>
      </c>
      <c r="M28" s="21" t="str">
        <f>申込書!E38&amp;" "&amp;申込書!F38</f>
        <v xml:space="preserve"> </v>
      </c>
      <c r="N28" s="21">
        <f t="shared" si="7"/>
        <v>0</v>
      </c>
    </row>
    <row r="29" spans="1:14" x14ac:dyDescent="0.15">
      <c r="A29" s="21">
        <f>申込書!B39</f>
        <v>24</v>
      </c>
      <c r="B29" s="21" t="str">
        <f>申込書!C39&amp;" "&amp;申込書!D39</f>
        <v xml:space="preserve"> </v>
      </c>
      <c r="C29" s="21">
        <f>申込書!$M$8</f>
        <v>0</v>
      </c>
      <c r="D29" s="21" t="e">
        <f>LEFT(申込書!$D$7, LEN(申込書!$D$7)-1)</f>
        <v>#VALUE!</v>
      </c>
      <c r="F29" s="21">
        <f>申込書!M39</f>
        <v>0</v>
      </c>
      <c r="G29" s="21">
        <f>申込書!N39</f>
        <v>0</v>
      </c>
      <c r="H29" s="21" t="str">
        <f t="shared" si="4"/>
        <v xml:space="preserve"> </v>
      </c>
      <c r="I29" s="21">
        <f>申込書!H39</f>
        <v>0</v>
      </c>
      <c r="J29" s="21">
        <f t="shared" si="5"/>
        <v>0</v>
      </c>
      <c r="L29" s="21" t="str">
        <f t="shared" si="6"/>
        <v xml:space="preserve"> </v>
      </c>
      <c r="M29" s="21" t="str">
        <f>申込書!E39&amp;" "&amp;申込書!F39</f>
        <v xml:space="preserve"> </v>
      </c>
      <c r="N29" s="21">
        <f t="shared" si="7"/>
        <v>0</v>
      </c>
    </row>
    <row r="30" spans="1:14" x14ac:dyDescent="0.15">
      <c r="A30" s="21">
        <f>申込書!B40</f>
        <v>25</v>
      </c>
      <c r="B30" s="21" t="str">
        <f>申込書!C40&amp;" "&amp;申込書!D40</f>
        <v xml:space="preserve"> </v>
      </c>
      <c r="C30" s="21">
        <f>申込書!$M$8</f>
        <v>0</v>
      </c>
      <c r="D30" s="21" t="e">
        <f>LEFT(申込書!$D$7, LEN(申込書!$D$7)-1)</f>
        <v>#VALUE!</v>
      </c>
      <c r="F30" s="21">
        <f>申込書!M40</f>
        <v>0</v>
      </c>
      <c r="G30" s="21">
        <f>申込書!N40</f>
        <v>0</v>
      </c>
      <c r="H30" s="21" t="str">
        <f t="shared" si="4"/>
        <v xml:space="preserve"> </v>
      </c>
      <c r="I30" s="21">
        <f>申込書!H40</f>
        <v>0</v>
      </c>
      <c r="J30" s="21">
        <f t="shared" si="5"/>
        <v>0</v>
      </c>
      <c r="L30" s="21" t="str">
        <f t="shared" si="6"/>
        <v xml:space="preserve"> </v>
      </c>
      <c r="M30" s="21" t="str">
        <f>申込書!E40&amp;" "&amp;申込書!F40</f>
        <v xml:space="preserve"> </v>
      </c>
      <c r="N30" s="21">
        <f t="shared" si="7"/>
        <v>0</v>
      </c>
    </row>
    <row r="31" spans="1:14" x14ac:dyDescent="0.15">
      <c r="A31" s="21">
        <f>申込書!B41</f>
        <v>26</v>
      </c>
      <c r="B31" s="21" t="str">
        <f>申込書!C41&amp;" "&amp;申込書!D41</f>
        <v xml:space="preserve"> </v>
      </c>
      <c r="C31" s="21">
        <f>申込書!$M$8</f>
        <v>0</v>
      </c>
      <c r="D31" s="21" t="e">
        <f>LEFT(申込書!$D$7, LEN(申込書!$D$7)-1)</f>
        <v>#VALUE!</v>
      </c>
      <c r="F31" s="21">
        <f>申込書!M41</f>
        <v>0</v>
      </c>
      <c r="G31" s="21">
        <f>申込書!N41</f>
        <v>0</v>
      </c>
      <c r="H31" s="21" t="str">
        <f t="shared" si="4"/>
        <v xml:space="preserve"> </v>
      </c>
      <c r="I31" s="21">
        <f>申込書!H41</f>
        <v>0</v>
      </c>
      <c r="J31" s="21">
        <f t="shared" si="5"/>
        <v>0</v>
      </c>
      <c r="L31" s="21" t="str">
        <f t="shared" si="6"/>
        <v xml:space="preserve"> </v>
      </c>
      <c r="M31" s="21" t="str">
        <f>申込書!E41&amp;" "&amp;申込書!F41</f>
        <v xml:space="preserve"> </v>
      </c>
      <c r="N31" s="21">
        <f t="shared" si="7"/>
        <v>0</v>
      </c>
    </row>
    <row r="32" spans="1:14" x14ac:dyDescent="0.15">
      <c r="A32" s="21">
        <f>申込書!B42</f>
        <v>27</v>
      </c>
      <c r="B32" s="21" t="str">
        <f>申込書!C42&amp;" "&amp;申込書!D42</f>
        <v xml:space="preserve"> </v>
      </c>
      <c r="C32" s="21">
        <f>申込書!$M$8</f>
        <v>0</v>
      </c>
      <c r="D32" s="21" t="e">
        <f>LEFT(申込書!$D$7, LEN(申込書!$D$7)-1)</f>
        <v>#VALUE!</v>
      </c>
      <c r="F32" s="21">
        <f>申込書!M42</f>
        <v>0</v>
      </c>
      <c r="G32" s="21">
        <f>申込書!N42</f>
        <v>0</v>
      </c>
      <c r="H32" s="21" t="str">
        <f t="shared" si="4"/>
        <v xml:space="preserve"> </v>
      </c>
      <c r="I32" s="21">
        <f>申込書!H42</f>
        <v>0</v>
      </c>
      <c r="J32" s="21">
        <f t="shared" si="5"/>
        <v>0</v>
      </c>
      <c r="L32" s="21" t="str">
        <f t="shared" si="6"/>
        <v xml:space="preserve"> </v>
      </c>
      <c r="M32" s="21" t="str">
        <f>申込書!E42&amp;" "&amp;申込書!F42</f>
        <v xml:space="preserve"> </v>
      </c>
      <c r="N32" s="21">
        <f t="shared" si="7"/>
        <v>0</v>
      </c>
    </row>
    <row r="33" spans="1:14" x14ac:dyDescent="0.15">
      <c r="A33" s="21">
        <f>申込書!B43</f>
        <v>28</v>
      </c>
      <c r="B33" s="21" t="str">
        <f>申込書!C43&amp;" "&amp;申込書!D43</f>
        <v xml:space="preserve"> </v>
      </c>
      <c r="C33" s="21">
        <f>申込書!$M$8</f>
        <v>0</v>
      </c>
      <c r="D33" s="21" t="e">
        <f>LEFT(申込書!$D$7, LEN(申込書!$D$7)-1)</f>
        <v>#VALUE!</v>
      </c>
      <c r="F33" s="21">
        <f>申込書!M43</f>
        <v>0</v>
      </c>
      <c r="G33" s="21">
        <f>申込書!N43</f>
        <v>0</v>
      </c>
      <c r="H33" s="21" t="str">
        <f t="shared" si="4"/>
        <v xml:space="preserve"> </v>
      </c>
      <c r="I33" s="21">
        <f>申込書!H43</f>
        <v>0</v>
      </c>
      <c r="J33" s="21">
        <f t="shared" si="5"/>
        <v>0</v>
      </c>
      <c r="L33" s="21" t="str">
        <f t="shared" si="6"/>
        <v xml:space="preserve"> </v>
      </c>
      <c r="M33" s="21" t="str">
        <f>申込書!E43&amp;" "&amp;申込書!F43</f>
        <v xml:space="preserve"> </v>
      </c>
      <c r="N33" s="21">
        <f t="shared" si="7"/>
        <v>0</v>
      </c>
    </row>
  </sheetData>
  <mergeCells count="3">
    <mergeCell ref="B3:D3"/>
    <mergeCell ref="F3:J3"/>
    <mergeCell ref="L3:N3"/>
  </mergeCells>
  <phoneticPr fontId="5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千葉県編集用</vt:lpstr>
      <vt:lpstr>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宮本 恭平</cp:lastModifiedBy>
  <cp:lastPrinted>2025-09-07T01:15:05Z</cp:lastPrinted>
  <dcterms:created xsi:type="dcterms:W3CDTF">2021-08-17T05:42:11Z</dcterms:created>
  <dcterms:modified xsi:type="dcterms:W3CDTF">2025-09-10T05:10:43Z</dcterms:modified>
</cp:coreProperties>
</file>